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4795" windowHeight="11880"/>
  </bookViews>
  <sheets>
    <sheet name="1.双井" sheetId="21" r:id="rId1"/>
    <sheet name="2.劲松" sheetId="10" r:id="rId2"/>
    <sheet name="3.呼家楼" sheetId="2" r:id="rId3"/>
    <sheet name="4.六里屯" sheetId="9" r:id="rId4"/>
    <sheet name="5.朝外" sheetId="11" r:id="rId5"/>
    <sheet name="6.垡头" sheetId="13" r:id="rId6"/>
    <sheet name="7.潘家园" sheetId="5" r:id="rId7"/>
    <sheet name="8.团结湖" sheetId="1" r:id="rId8"/>
    <sheet name="9.建外" sheetId="14" r:id="rId9"/>
    <sheet name="10.亚运村" sheetId="7" r:id="rId10"/>
    <sheet name="11.大屯" sheetId="4" r:id="rId11"/>
    <sheet name="12.安贞" sheetId="19" r:id="rId12"/>
    <sheet name="13.左家庄" sheetId="22" r:id="rId13"/>
    <sheet name="14.酒仙桥" sheetId="24" r:id="rId14"/>
    <sheet name="15.和平街" sheetId="16" r:id="rId15"/>
    <sheet name="16.望京" sheetId="20" r:id="rId16"/>
    <sheet name="17.八里庄" sheetId="15" r:id="rId17"/>
    <sheet name="18.三里屯" sheetId="8" r:id="rId18"/>
    <sheet name="19.香河园" sheetId="12" r:id="rId19"/>
    <sheet name="20.机场" sheetId="17" r:id="rId20"/>
    <sheet name="21.小关" sheetId="23" r:id="rId21"/>
    <sheet name="22.东湖" sheetId="6" r:id="rId22"/>
    <sheet name="23.麦子店" sheetId="18" r:id="rId23"/>
    <sheet name="24.奥运村" sheetId="3" r:id="rId24"/>
    <sheet name="25.高碑店" sheetId="42" r:id="rId25"/>
    <sheet name="26.将台" sheetId="41" r:id="rId26"/>
    <sheet name="27.崔各庄" sheetId="40" r:id="rId27"/>
    <sheet name="28.东坝" sheetId="39" r:id="rId28"/>
    <sheet name="29.小红门" sheetId="38" r:id="rId29"/>
    <sheet name="30.十八里店" sheetId="37" r:id="rId30"/>
    <sheet name="31.来广营" sheetId="36" r:id="rId31"/>
    <sheet name="32.管庄" sheetId="35" r:id="rId32"/>
    <sheet name="33.常营" sheetId="34" r:id="rId33"/>
    <sheet name="34.豆各庄" sheetId="33" r:id="rId34"/>
    <sheet name="35.太阳宫" sheetId="32" r:id="rId35"/>
    <sheet name="36.孙河" sheetId="31" r:id="rId36"/>
    <sheet name="37.三间房" sheetId="30" r:id="rId37"/>
    <sheet name="38.王四营" sheetId="29" r:id="rId38"/>
    <sheet name="39.平房" sheetId="28" r:id="rId39"/>
    <sheet name="40.东风" sheetId="27" r:id="rId40"/>
    <sheet name="41.南磨房" sheetId="26" r:id="rId41"/>
    <sheet name="42.黑庄户" sheetId="43" r:id="rId42"/>
    <sheet name="43.金盏" sheetId="25" r:id="rId43"/>
  </sheets>
  <externalReferences>
    <externalReference r:id="rId44"/>
    <externalReference r:id="rId45"/>
  </externalReferences>
  <calcPr calcId="125725"/>
</workbook>
</file>

<file path=xl/calcChain.xml><?xml version="1.0" encoding="utf-8"?>
<calcChain xmlns="http://schemas.openxmlformats.org/spreadsheetml/2006/main">
  <c r="D7" i="25"/>
  <c r="D6"/>
  <c r="D5"/>
  <c r="D35" i="43"/>
  <c r="A35"/>
  <c r="D34"/>
  <c r="A34" s="1"/>
  <c r="D33"/>
  <c r="A33"/>
  <c r="D32"/>
  <c r="A32" s="1"/>
  <c r="D31"/>
  <c r="A31"/>
  <c r="D30"/>
  <c r="A30" s="1"/>
  <c r="D29"/>
  <c r="A29"/>
  <c r="D28"/>
  <c r="A28" s="1"/>
  <c r="D27"/>
  <c r="A27"/>
  <c r="D26"/>
  <c r="A26" s="1"/>
  <c r="D25"/>
  <c r="A25"/>
  <c r="D24"/>
  <c r="A24" s="1"/>
  <c r="D23"/>
  <c r="A23"/>
  <c r="D22"/>
  <c r="A22" s="1"/>
  <c r="D21"/>
  <c r="A21"/>
  <c r="D20"/>
  <c r="A20" s="1"/>
  <c r="D19"/>
  <c r="A19"/>
  <c r="D18"/>
  <c r="A18" s="1"/>
  <c r="D17"/>
  <c r="A17"/>
  <c r="D16"/>
  <c r="A16" s="1"/>
  <c r="D15"/>
  <c r="A15"/>
  <c r="D14"/>
  <c r="A14" s="1"/>
  <c r="D13"/>
  <c r="A13"/>
  <c r="D12"/>
  <c r="A12" s="1"/>
  <c r="D11"/>
  <c r="A11"/>
  <c r="D10"/>
  <c r="A10" s="1"/>
  <c r="D9"/>
  <c r="A9"/>
  <c r="D8"/>
  <c r="A8" s="1"/>
  <c r="D7"/>
  <c r="A7"/>
  <c r="D6"/>
  <c r="A6" s="1"/>
  <c r="D5"/>
  <c r="A5"/>
  <c r="D194" i="26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28" i="27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29" i="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60" i="30"/>
  <c r="D59"/>
  <c r="D58"/>
  <c r="F57"/>
  <c r="D57"/>
  <c r="F56"/>
  <c r="D56"/>
  <c r="D55"/>
  <c r="D54"/>
  <c r="D53"/>
  <c r="D52"/>
  <c r="D51"/>
  <c r="D50"/>
  <c r="D49"/>
  <c r="F48"/>
  <c r="D48"/>
  <c r="D47"/>
  <c r="D46"/>
  <c r="F45"/>
  <c r="D45"/>
  <c r="D44"/>
  <c r="F43"/>
  <c r="D43"/>
  <c r="D42"/>
  <c r="F41"/>
  <c r="D41"/>
  <c r="D40"/>
  <c r="F39"/>
  <c r="D39" s="1"/>
  <c r="D38"/>
  <c r="F37"/>
  <c r="D37" s="1"/>
  <c r="D36"/>
  <c r="D35"/>
  <c r="F34"/>
  <c r="D34" s="1"/>
  <c r="D33"/>
  <c r="D32"/>
  <c r="F31"/>
  <c r="D31"/>
  <c r="D30"/>
  <c r="D29"/>
  <c r="F28"/>
  <c r="D28"/>
  <c r="D27"/>
  <c r="D26"/>
  <c r="F25"/>
  <c r="D25" s="1"/>
  <c r="F24"/>
  <c r="D24" s="1"/>
  <c r="D23"/>
  <c r="D22"/>
  <c r="D21"/>
  <c r="D20"/>
  <c r="F19"/>
  <c r="D19"/>
  <c r="D18"/>
  <c r="F17"/>
  <c r="D17" s="1"/>
  <c r="F16"/>
  <c r="D16"/>
  <c r="F15"/>
  <c r="D15"/>
  <c r="F14"/>
  <c r="D14" s="1"/>
  <c r="F13"/>
  <c r="D13" s="1"/>
  <c r="D12"/>
  <c r="F11"/>
  <c r="D11" s="1"/>
  <c r="D10"/>
  <c r="D9"/>
  <c r="F8"/>
  <c r="D8" s="1"/>
  <c r="D7"/>
  <c r="F6"/>
  <c r="D6" s="1"/>
  <c r="F5"/>
  <c r="D5" s="1"/>
  <c r="A13" l="1"/>
  <c r="A16"/>
  <c r="A19"/>
  <c r="A22"/>
  <c r="A29"/>
  <c r="A32"/>
  <c r="A36"/>
  <c r="A58"/>
  <c r="A8"/>
  <c r="A25"/>
  <c r="A39"/>
  <c r="A42"/>
  <c r="A48"/>
  <c r="A51"/>
  <c r="A55"/>
  <c r="A11"/>
  <c r="A17"/>
  <c r="A20"/>
  <c r="A24"/>
  <c r="A31"/>
  <c r="A34"/>
  <c r="A57"/>
  <c r="A60"/>
  <c r="A47"/>
  <c r="A40"/>
  <c r="A35"/>
  <c r="A30"/>
  <c r="A18"/>
  <c r="A9"/>
  <c r="A7"/>
  <c r="A5"/>
  <c r="A59"/>
  <c r="A54"/>
  <c r="A52"/>
  <c r="A43"/>
  <c r="A33"/>
  <c r="A28"/>
  <c r="A21"/>
  <c r="A15"/>
  <c r="A12"/>
  <c r="A56"/>
  <c r="A50"/>
  <c r="A45"/>
  <c r="A38"/>
  <c r="A26"/>
  <c r="A23"/>
  <c r="A6"/>
  <c r="A10"/>
  <c r="A14"/>
  <c r="A27"/>
  <c r="A37"/>
  <c r="A41"/>
  <c r="A46"/>
  <c r="A49"/>
  <c r="A53"/>
  <c r="D45" i="31" l="1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22" i="32" l="1"/>
  <c r="D21"/>
  <c r="D20"/>
  <c r="D19"/>
  <c r="D18"/>
  <c r="D17"/>
  <c r="D16"/>
  <c r="D15"/>
  <c r="D14"/>
  <c r="D13"/>
  <c r="D12"/>
  <c r="D11"/>
  <c r="D10"/>
  <c r="D9"/>
  <c r="D8"/>
  <c r="D7"/>
  <c r="D6"/>
  <c r="D5"/>
  <c r="D25" i="33"/>
  <c r="F24"/>
  <c r="D24"/>
  <c r="F23"/>
  <c r="D23" s="1"/>
  <c r="F22"/>
  <c r="D22"/>
  <c r="F21"/>
  <c r="D21" s="1"/>
  <c r="F20"/>
  <c r="D20"/>
  <c r="F19"/>
  <c r="D19" s="1"/>
  <c r="F18"/>
  <c r="D18"/>
  <c r="F17"/>
  <c r="D17" s="1"/>
  <c r="F16"/>
  <c r="D16" s="1"/>
  <c r="F15"/>
  <c r="D15" s="1"/>
  <c r="F14"/>
  <c r="D14" s="1"/>
  <c r="F13"/>
  <c r="D13" s="1"/>
  <c r="F12"/>
  <c r="D12" s="1"/>
  <c r="F11"/>
  <c r="D11" s="1"/>
  <c r="F10"/>
  <c r="D10" s="1"/>
  <c r="F9"/>
  <c r="D9" s="1"/>
  <c r="F8"/>
  <c r="D8" s="1"/>
  <c r="F7"/>
  <c r="D7" s="1"/>
  <c r="F6"/>
  <c r="D6" s="1"/>
  <c r="F5"/>
  <c r="D5" s="1"/>
  <c r="D65" i="34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76" i="35"/>
  <c r="D77"/>
  <c r="D78"/>
  <c r="D79"/>
  <c r="D80"/>
  <c r="D81"/>
  <c r="D82"/>
  <c r="D75"/>
  <c r="D18" i="37"/>
  <c r="D16"/>
  <c r="D23" i="39"/>
  <c r="D22"/>
  <c r="D21"/>
  <c r="D20"/>
  <c r="D19"/>
  <c r="D18"/>
  <c r="D17"/>
  <c r="D16"/>
  <c r="D15"/>
  <c r="D14"/>
  <c r="D13"/>
  <c r="D12"/>
  <c r="D11"/>
  <c r="D10"/>
  <c r="D9"/>
  <c r="D8"/>
  <c r="D7"/>
  <c r="D6"/>
  <c r="D5"/>
  <c r="D40" i="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87" i="42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60" i="22" l="1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4" i="19"/>
  <c r="D45"/>
  <c r="D72" i="21" l="1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94" i="20" l="1"/>
  <c r="D93"/>
  <c r="D95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3" i="19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31" i="18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85" i="16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115" i="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21" i="14" l="1"/>
  <c r="D20"/>
  <c r="D19"/>
  <c r="D18"/>
  <c r="D17"/>
  <c r="D16"/>
  <c r="D15"/>
  <c r="D14"/>
  <c r="D13"/>
  <c r="D12"/>
  <c r="D11"/>
  <c r="D10"/>
  <c r="D9"/>
  <c r="D8"/>
  <c r="D7"/>
  <c r="D6"/>
  <c r="D5"/>
  <c r="D37" i="13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9" i="12" l="1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34" i="11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20" i="9"/>
  <c r="D19"/>
  <c r="D18"/>
  <c r="D17"/>
  <c r="D16"/>
  <c r="D15"/>
  <c r="D14"/>
  <c r="D13"/>
  <c r="D12"/>
  <c r="D11"/>
  <c r="D10"/>
  <c r="D9"/>
  <c r="D8"/>
  <c r="D7"/>
  <c r="D6"/>
  <c r="D5"/>
  <c r="D16" i="8"/>
  <c r="D15"/>
  <c r="D14"/>
  <c r="D13"/>
  <c r="D12"/>
  <c r="D11"/>
  <c r="D10"/>
  <c r="D9"/>
  <c r="D8"/>
  <c r="D7"/>
  <c r="D6"/>
  <c r="D5"/>
  <c r="D6" i="4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5"/>
  <c r="D40" i="7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1" i="6" l="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65" i="3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6" i="2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</calcChain>
</file>

<file path=xl/sharedStrings.xml><?xml version="1.0" encoding="utf-8"?>
<sst xmlns="http://schemas.openxmlformats.org/spreadsheetml/2006/main" count="5577" uniqueCount="2255">
  <si>
    <t>综合成绩排名</t>
  </si>
  <si>
    <t>姓名</t>
  </si>
  <si>
    <t>准考证号</t>
  </si>
  <si>
    <t>考试成绩</t>
  </si>
  <si>
    <t>人员类别</t>
  </si>
  <si>
    <t>备注</t>
  </si>
  <si>
    <t>综合成绩</t>
  </si>
  <si>
    <t>笔试成绩</t>
  </si>
  <si>
    <t>面试成绩</t>
  </si>
  <si>
    <t>李  杰</t>
  </si>
  <si>
    <t>社会人员</t>
  </si>
  <si>
    <t>体检</t>
  </si>
  <si>
    <t>张晓萌</t>
  </si>
  <si>
    <t>秦  宸</t>
  </si>
  <si>
    <t>刘  芳</t>
  </si>
  <si>
    <t>白继汉</t>
  </si>
  <si>
    <t>张一凡</t>
  </si>
  <si>
    <t>李曼</t>
  </si>
  <si>
    <t>李鑫</t>
  </si>
  <si>
    <t>许春晖</t>
  </si>
  <si>
    <t>高玉</t>
  </si>
  <si>
    <t>杜林鹏</t>
  </si>
  <si>
    <t>张晶</t>
  </si>
  <si>
    <t>李彬</t>
  </si>
  <si>
    <t>安宁</t>
  </si>
  <si>
    <t>崔利华</t>
  </si>
  <si>
    <t>赵云彦</t>
  </si>
  <si>
    <t>袁天宇</t>
  </si>
  <si>
    <t>侯静</t>
  </si>
  <si>
    <t>刘喆</t>
  </si>
  <si>
    <t>杨小静</t>
  </si>
  <si>
    <t>张梦迪</t>
  </si>
  <si>
    <t>王超</t>
  </si>
  <si>
    <t>胡彦彬</t>
  </si>
  <si>
    <t>周易</t>
  </si>
  <si>
    <t>张轾</t>
  </si>
  <si>
    <t>姜莹</t>
  </si>
  <si>
    <t>朱艳菊</t>
  </si>
  <si>
    <t>宇妙晗</t>
  </si>
  <si>
    <t>孙秋婉</t>
  </si>
  <si>
    <t>蔡威</t>
  </si>
  <si>
    <t>王羽琛</t>
  </si>
  <si>
    <t>齐璐</t>
  </si>
  <si>
    <t>张璟</t>
  </si>
  <si>
    <t>贾薇</t>
  </si>
  <si>
    <t>刘越雯</t>
  </si>
  <si>
    <t>李佳</t>
  </si>
  <si>
    <t>傅苏</t>
  </si>
  <si>
    <t>冯颖乾</t>
  </si>
  <si>
    <t>王颖</t>
  </si>
  <si>
    <t>李梦杨</t>
  </si>
  <si>
    <t>张慧</t>
  </si>
  <si>
    <t>关君雅</t>
  </si>
  <si>
    <t>刘璐</t>
  </si>
  <si>
    <t>杨琳</t>
  </si>
  <si>
    <t>陈晨</t>
  </si>
  <si>
    <t>陈骁</t>
  </si>
  <si>
    <t>赵晶晶</t>
  </si>
  <si>
    <t>祁宇</t>
  </si>
  <si>
    <t>王雪</t>
  </si>
  <si>
    <t>李颖</t>
  </si>
  <si>
    <t>李婧</t>
  </si>
  <si>
    <t>街道（地区）办事处盖章：呼家楼街道</t>
    <phoneticPr fontId="3" type="noConversion"/>
  </si>
  <si>
    <r>
      <t>朝阳区2020年公开招考社区工作者参加面试人员</t>
    </r>
    <r>
      <rPr>
        <b/>
        <sz val="18"/>
        <rFont val="宋体"/>
        <family val="3"/>
        <charset val="134"/>
      </rPr>
      <t xml:space="preserve">   </t>
    </r>
    <r>
      <rPr>
        <b/>
        <sz val="18"/>
        <rFont val="宋体"/>
        <family val="3"/>
        <charset val="134"/>
      </rPr>
      <t>综合成绩排名表</t>
    </r>
    <phoneticPr fontId="3" type="noConversion"/>
  </si>
  <si>
    <t>梁露文</t>
  </si>
  <si>
    <t>社会人员</t>
    <phoneticPr fontId="3" type="noConversion"/>
  </si>
  <si>
    <t>体检</t>
    <phoneticPr fontId="3" type="noConversion"/>
  </si>
  <si>
    <t>季琨</t>
  </si>
  <si>
    <t>韩笑</t>
  </si>
  <si>
    <t>沙非凡</t>
  </si>
  <si>
    <t>陈玲</t>
  </si>
  <si>
    <t>王新耕</t>
  </si>
  <si>
    <t>肖莉</t>
  </si>
  <si>
    <t>王雪岩</t>
  </si>
  <si>
    <t>周益</t>
  </si>
  <si>
    <t>郭索宇</t>
  </si>
  <si>
    <t>郭丽</t>
  </si>
  <si>
    <t>随军家属</t>
    <phoneticPr fontId="3" type="noConversion"/>
  </si>
  <si>
    <t>于潞</t>
  </si>
  <si>
    <t>陈晓娟</t>
  </si>
  <si>
    <t>杨雨琛</t>
  </si>
  <si>
    <t>蔡丽娜</t>
  </si>
  <si>
    <t>李惠</t>
  </si>
  <si>
    <t>朱红梅</t>
  </si>
  <si>
    <t>李鹏媛</t>
  </si>
  <si>
    <t>洪蕊</t>
  </si>
  <si>
    <t>寇子璇</t>
  </si>
  <si>
    <t>杨扬</t>
  </si>
  <si>
    <t>聂晶晶</t>
  </si>
  <si>
    <t>郎晨</t>
  </si>
  <si>
    <t>于庆双</t>
  </si>
  <si>
    <t>孙倩</t>
  </si>
  <si>
    <t>张金蕊</t>
  </si>
  <si>
    <t>付玉茹</t>
  </si>
  <si>
    <t>苏宁</t>
  </si>
  <si>
    <t>白漪</t>
  </si>
  <si>
    <t>李辰</t>
  </si>
  <si>
    <t>李敏杰</t>
  </si>
  <si>
    <t>王亚男</t>
  </si>
  <si>
    <t>冯艳</t>
  </si>
  <si>
    <t>付樱</t>
  </si>
  <si>
    <t>赵倩</t>
  </si>
  <si>
    <t>宋丽娟</t>
  </si>
  <si>
    <t>雷明丽</t>
  </si>
  <si>
    <t>赵裕</t>
  </si>
  <si>
    <t>汤雪欣</t>
  </si>
  <si>
    <t>刘宏伟</t>
  </si>
  <si>
    <t>温玲玲</t>
  </si>
  <si>
    <t>关立辉</t>
  </si>
  <si>
    <t>李解</t>
  </si>
  <si>
    <t>关杨</t>
  </si>
  <si>
    <t>田筱靖</t>
  </si>
  <si>
    <t>李云鹏</t>
  </si>
  <si>
    <t>王敬</t>
  </si>
  <si>
    <t>徐永进</t>
  </si>
  <si>
    <t>张钊瑞</t>
  </si>
  <si>
    <t>毛丹丹</t>
  </si>
  <si>
    <t>周囿君</t>
  </si>
  <si>
    <t>王东芳</t>
  </si>
  <si>
    <t>白微</t>
  </si>
  <si>
    <t>解婧</t>
  </si>
  <si>
    <t>吴寒冰</t>
  </si>
  <si>
    <t>闫希娅</t>
  </si>
  <si>
    <t>芦思语</t>
  </si>
  <si>
    <t>柯艳</t>
  </si>
  <si>
    <t>何晓菲</t>
  </si>
  <si>
    <t>石蕊</t>
  </si>
  <si>
    <t>李世杰</t>
  </si>
  <si>
    <t>张秀丽</t>
  </si>
  <si>
    <t>张笑</t>
  </si>
  <si>
    <t>张旭</t>
  </si>
  <si>
    <t>杜娟</t>
  </si>
  <si>
    <t>杨帆</t>
  </si>
  <si>
    <t>马蔷</t>
  </si>
  <si>
    <t>杨青青</t>
  </si>
  <si>
    <t>贾伶云</t>
  </si>
  <si>
    <t>裴铁梅</t>
  </si>
  <si>
    <t>蔡颖</t>
  </si>
  <si>
    <t>玉涛</t>
  </si>
  <si>
    <t>张荆</t>
  </si>
  <si>
    <t>杨旭</t>
  </si>
  <si>
    <t>沈彤</t>
  </si>
  <si>
    <t>邓菲</t>
  </si>
  <si>
    <t>刘静</t>
  </si>
  <si>
    <t>周艳</t>
  </si>
  <si>
    <t>刘亚兵</t>
  </si>
  <si>
    <t>张晶晶</t>
  </si>
  <si>
    <t>黄世嘉</t>
  </si>
  <si>
    <t>谭洁云</t>
  </si>
  <si>
    <t>梁贺</t>
  </si>
  <si>
    <t>马红</t>
  </si>
  <si>
    <t>李鹏</t>
  </si>
  <si>
    <t>张征</t>
  </si>
  <si>
    <t>郑志刚</t>
  </si>
  <si>
    <t>王磊</t>
  </si>
  <si>
    <t>李阳</t>
  </si>
  <si>
    <t>潘超</t>
  </si>
  <si>
    <t>高忻</t>
  </si>
  <si>
    <t>庞智英</t>
  </si>
  <si>
    <t>崔丽娟</t>
  </si>
  <si>
    <t>张爽</t>
  </si>
  <si>
    <t>富京</t>
  </si>
  <si>
    <t>吴冬</t>
  </si>
  <si>
    <t>杨健</t>
  </si>
  <si>
    <t>张仁法</t>
  </si>
  <si>
    <t>翟莹</t>
  </si>
  <si>
    <t>杨东</t>
  </si>
  <si>
    <t>张玲</t>
  </si>
  <si>
    <t>王晨</t>
  </si>
  <si>
    <t>鲁萌</t>
  </si>
  <si>
    <t>李晶晶</t>
  </si>
  <si>
    <t>吴艳蓉</t>
  </si>
  <si>
    <t>陆小鹏</t>
  </si>
  <si>
    <t>田媛</t>
  </si>
  <si>
    <t>张京</t>
  </si>
  <si>
    <t>林秋红</t>
  </si>
  <si>
    <t>李萌</t>
  </si>
  <si>
    <t>崔晓雅</t>
  </si>
  <si>
    <t>石颖</t>
  </si>
  <si>
    <t>周珩</t>
  </si>
  <si>
    <t>高凡</t>
  </si>
  <si>
    <t>关月铜</t>
  </si>
  <si>
    <t>毕慧芳</t>
  </si>
  <si>
    <t>徐晓娟</t>
  </si>
  <si>
    <t>李洋</t>
  </si>
  <si>
    <t>邓娜</t>
  </si>
  <si>
    <t>刘银萍</t>
  </si>
  <si>
    <t>刘祎铭</t>
  </si>
  <si>
    <t>解思静</t>
  </si>
  <si>
    <t>应届生</t>
    <phoneticPr fontId="3" type="noConversion"/>
  </si>
  <si>
    <t>刘东江</t>
  </si>
  <si>
    <t>陈晖</t>
  </si>
  <si>
    <t>杜雨轩</t>
  </si>
  <si>
    <t>杨兰艳</t>
  </si>
  <si>
    <t>乔曼丽</t>
  </si>
  <si>
    <t>汤伟晨</t>
  </si>
  <si>
    <t>姜莹莹</t>
  </si>
  <si>
    <t>石香玉</t>
  </si>
  <si>
    <t>郎朗</t>
  </si>
  <si>
    <t>陈知昊</t>
  </si>
  <si>
    <t>兰静</t>
  </si>
  <si>
    <t>吴艳秋</t>
  </si>
  <si>
    <t>勘亚男</t>
  </si>
  <si>
    <t>朱丹</t>
  </si>
  <si>
    <t>赵煜</t>
  </si>
  <si>
    <t>杨晓静</t>
  </si>
  <si>
    <t>刘晨</t>
  </si>
  <si>
    <t>李淼</t>
  </si>
  <si>
    <t>王飞</t>
  </si>
  <si>
    <t>王晓川</t>
  </si>
  <si>
    <t>郭蕊</t>
  </si>
  <si>
    <t>宋田娜</t>
  </si>
  <si>
    <t>何靓</t>
  </si>
  <si>
    <t>王叶</t>
  </si>
  <si>
    <t>付可楠</t>
  </si>
  <si>
    <t>李建秋</t>
  </si>
  <si>
    <t>韩佩君</t>
  </si>
  <si>
    <t>张元桥</t>
  </si>
  <si>
    <t>李立冬</t>
  </si>
  <si>
    <t>彭民澍</t>
  </si>
  <si>
    <t>应届生</t>
  </si>
  <si>
    <t>王筱</t>
  </si>
  <si>
    <t>王天昊</t>
  </si>
  <si>
    <t>张艳伟</t>
  </si>
  <si>
    <t>董超</t>
  </si>
  <si>
    <t>周梓奇</t>
  </si>
  <si>
    <t>马红柳</t>
  </si>
  <si>
    <t>瞿敏岚</t>
  </si>
  <si>
    <t>随军家属</t>
  </si>
  <si>
    <t>朱可</t>
  </si>
  <si>
    <t>苗雨婷</t>
  </si>
  <si>
    <t>曹煜</t>
  </si>
  <si>
    <t>王韬</t>
  </si>
  <si>
    <t>郑丹</t>
  </si>
  <si>
    <t>吕菲</t>
  </si>
  <si>
    <t>王燕</t>
  </si>
  <si>
    <t>王卫先</t>
  </si>
  <si>
    <t>王晓玲</t>
  </si>
  <si>
    <t>刘伯阳</t>
  </si>
  <si>
    <t>宇桐</t>
  </si>
  <si>
    <t>王智超</t>
  </si>
  <si>
    <t>高阳</t>
  </si>
  <si>
    <t>胡玲玲</t>
  </si>
  <si>
    <t>罗雨蒙</t>
  </si>
  <si>
    <t>陈文佳</t>
  </si>
  <si>
    <t>王子藤</t>
  </si>
  <si>
    <t>阎洁</t>
  </si>
  <si>
    <t>张晓荣</t>
  </si>
  <si>
    <t>金 朝</t>
  </si>
  <si>
    <t>于威</t>
  </si>
  <si>
    <t>杨冬冬</t>
  </si>
  <si>
    <t>陈涛</t>
  </si>
  <si>
    <t>余卓轩</t>
  </si>
  <si>
    <t>王平</t>
  </si>
  <si>
    <t>李旭</t>
  </si>
  <si>
    <t>索月</t>
  </si>
  <si>
    <t>王小凡</t>
  </si>
  <si>
    <t>李子玥</t>
  </si>
  <si>
    <t>王双双</t>
  </si>
  <si>
    <t>赵雨菲</t>
  </si>
  <si>
    <t>路云鹏</t>
  </si>
  <si>
    <t>苗婧</t>
  </si>
  <si>
    <t>胡晓丹</t>
  </si>
  <si>
    <t>邸寒</t>
  </si>
  <si>
    <t>刘茜茜</t>
  </si>
  <si>
    <t>王玥</t>
  </si>
  <si>
    <t>杨韵仟</t>
  </si>
  <si>
    <t>何钰瑾</t>
  </si>
  <si>
    <t>吴丹</t>
  </si>
  <si>
    <t>吴娜</t>
  </si>
  <si>
    <t>姚冬梅</t>
  </si>
  <si>
    <t>张浩</t>
  </si>
  <si>
    <t>陆丹乔</t>
  </si>
  <si>
    <t>朱宇</t>
  </si>
  <si>
    <t>陈恺</t>
  </si>
  <si>
    <t>陈庚</t>
  </si>
  <si>
    <t>张小溪</t>
  </si>
  <si>
    <t>关欣</t>
  </si>
  <si>
    <t>袁泽宸</t>
  </si>
  <si>
    <t>杨茜怡</t>
  </si>
  <si>
    <t>肖磊</t>
  </si>
  <si>
    <t>张铄</t>
  </si>
  <si>
    <t>李漠</t>
  </si>
  <si>
    <t>郭薇</t>
  </si>
  <si>
    <t>左佩璋</t>
  </si>
  <si>
    <t>孙伟</t>
  </si>
  <si>
    <t>张甜</t>
  </si>
  <si>
    <t>王晶节</t>
  </si>
  <si>
    <t>应届毕业生</t>
    <phoneticPr fontId="3" type="noConversion"/>
  </si>
  <si>
    <t>杜金雨</t>
  </si>
  <si>
    <t>王瑞旻</t>
  </si>
  <si>
    <t>蒙萌</t>
  </si>
  <si>
    <t>狄睿臣</t>
  </si>
  <si>
    <t>李京</t>
  </si>
  <si>
    <t>付蕊</t>
  </si>
  <si>
    <t>史明靖</t>
  </si>
  <si>
    <t>秦勉</t>
  </si>
  <si>
    <t>王会文</t>
  </si>
  <si>
    <t>王斌</t>
  </si>
  <si>
    <t>高山</t>
  </si>
  <si>
    <t>王洋</t>
  </si>
  <si>
    <t>焦阳</t>
  </si>
  <si>
    <t>杨柳</t>
  </si>
  <si>
    <t>孙丽</t>
  </si>
  <si>
    <t>金圣韬</t>
  </si>
  <si>
    <t>王丽菲</t>
  </si>
  <si>
    <t>体检</t>
    <phoneticPr fontId="3" type="noConversion"/>
  </si>
  <si>
    <t>马寅</t>
  </si>
  <si>
    <t>张煊赫</t>
  </si>
  <si>
    <t>关文志</t>
  </si>
  <si>
    <t>韩雪</t>
  </si>
  <si>
    <t>范晓阳</t>
  </si>
  <si>
    <t>苏莉莉</t>
  </si>
  <si>
    <t>杨颖</t>
  </si>
  <si>
    <t>吴迪</t>
    <phoneticPr fontId="14" type="noConversion"/>
  </si>
  <si>
    <t>支蕊</t>
    <phoneticPr fontId="14" type="noConversion"/>
  </si>
  <si>
    <t>宋提</t>
    <phoneticPr fontId="14" type="noConversion"/>
  </si>
  <si>
    <t>李慧梓</t>
    <phoneticPr fontId="14" type="noConversion"/>
  </si>
  <si>
    <t>李菲</t>
    <phoneticPr fontId="14" type="noConversion"/>
  </si>
  <si>
    <t>朱倩</t>
    <phoneticPr fontId="14" type="noConversion"/>
  </si>
  <si>
    <t>苑植浩</t>
    <phoneticPr fontId="14" type="noConversion"/>
  </si>
  <si>
    <t>仉一濛</t>
    <phoneticPr fontId="14" type="noConversion"/>
  </si>
  <si>
    <t>董洋</t>
    <phoneticPr fontId="14" type="noConversion"/>
  </si>
  <si>
    <t>董兆丰</t>
    <phoneticPr fontId="14" type="noConversion"/>
  </si>
  <si>
    <t>张琳雯</t>
    <phoneticPr fontId="14" type="noConversion"/>
  </si>
  <si>
    <t>芦桂圆</t>
    <phoneticPr fontId="14" type="noConversion"/>
  </si>
  <si>
    <t>周扬杰</t>
    <phoneticPr fontId="14" type="noConversion"/>
  </si>
  <si>
    <t>田昀</t>
  </si>
  <si>
    <t>李瑞</t>
  </si>
  <si>
    <t>周妍</t>
  </si>
  <si>
    <t>苏晖</t>
  </si>
  <si>
    <t>张佳爽</t>
  </si>
  <si>
    <t>程勋</t>
  </si>
  <si>
    <t>吕琬彤</t>
  </si>
  <si>
    <t>刘念</t>
  </si>
  <si>
    <t>尹峥</t>
  </si>
  <si>
    <t>吕泽林</t>
  </si>
  <si>
    <t>苑娟</t>
  </si>
  <si>
    <t>李昂</t>
  </si>
  <si>
    <t>张宇</t>
  </si>
  <si>
    <t>罗雨涵</t>
  </si>
  <si>
    <t>徐阳</t>
  </si>
  <si>
    <t>戴莎</t>
  </si>
  <si>
    <t>吕嘉乐</t>
  </si>
  <si>
    <t>周晓妤</t>
  </si>
  <si>
    <t>侯淼</t>
  </si>
  <si>
    <t>金秋</t>
  </si>
  <si>
    <t>苏珊</t>
  </si>
  <si>
    <t>张维佳</t>
  </si>
  <si>
    <t>范梓杰</t>
  </si>
  <si>
    <t>周瑾</t>
  </si>
  <si>
    <t>曲博雅</t>
  </si>
  <si>
    <t>刘守龙</t>
  </si>
  <si>
    <t>张亚新</t>
  </si>
  <si>
    <t>张晅</t>
  </si>
  <si>
    <t>王华卿</t>
  </si>
  <si>
    <t>李维迎</t>
  </si>
  <si>
    <t>王德鑫</t>
  </si>
  <si>
    <t>时丹华</t>
  </si>
  <si>
    <t>刘洋</t>
  </si>
  <si>
    <t>郑燕楠</t>
  </si>
  <si>
    <t>王伟虹</t>
  </si>
  <si>
    <t>社会人员</t>
    <phoneticPr fontId="3" type="noConversion"/>
  </si>
  <si>
    <t>体检</t>
    <phoneticPr fontId="3" type="noConversion"/>
  </si>
  <si>
    <t>社会人员</t>
    <phoneticPr fontId="3" type="noConversion"/>
  </si>
  <si>
    <t>体检</t>
    <phoneticPr fontId="3" type="noConversion"/>
  </si>
  <si>
    <t>社会人员</t>
    <phoneticPr fontId="3" type="noConversion"/>
  </si>
  <si>
    <t>体检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</si>
  <si>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</si>
  <si>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</si>
  <si>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</si>
  <si>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</si>
  <si>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</si>
  <si>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</si>
  <si>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</si>
  <si>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</si>
  <si>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</si>
  <si>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</si>
  <si>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</si>
  <si>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</si>
  <si>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</si>
  <si>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随军家属</t>
    <phoneticPr fontId="3" type="noConversion"/>
  </si>
  <si>
    <t>倪文</t>
  </si>
  <si>
    <t>姜丽华</t>
  </si>
  <si>
    <t>王思敏</t>
  </si>
  <si>
    <t>李会</t>
  </si>
  <si>
    <t>车恩郅</t>
  </si>
  <si>
    <t>王奕霖</t>
  </si>
  <si>
    <t>李亚超</t>
  </si>
  <si>
    <t>赵碧婵</t>
  </si>
  <si>
    <t>林亚静</t>
  </si>
  <si>
    <t>李蓓</t>
  </si>
  <si>
    <t>齐珺</t>
  </si>
  <si>
    <t>街道（地区）办事处盖章：潘家园街道</t>
    <phoneticPr fontId="3" type="noConversion"/>
  </si>
  <si>
    <t>街道（地区）办事处盖章：团结湖街道</t>
    <phoneticPr fontId="3" type="noConversion"/>
  </si>
  <si>
    <t>街道（地区）办事处盖章：亚运村街道</t>
    <phoneticPr fontId="3" type="noConversion"/>
  </si>
  <si>
    <t>街道（地区）办事处盖章：大屯街道</t>
    <phoneticPr fontId="3" type="noConversion"/>
  </si>
  <si>
    <t>街道（地区）办事处盖章：三里屯街道</t>
    <phoneticPr fontId="3" type="noConversion"/>
  </si>
  <si>
    <t>街道（地区）办事处盖章：东湖街道</t>
    <phoneticPr fontId="3" type="noConversion"/>
  </si>
  <si>
    <t>街道（地区）办事处盖章：奥运村街道</t>
    <phoneticPr fontId="3" type="noConversion"/>
  </si>
  <si>
    <t>街道（地区）办事处盖章：六里屯街道</t>
    <phoneticPr fontId="3" type="noConversion"/>
  </si>
  <si>
    <t>邓珊珊</t>
  </si>
  <si>
    <t>王伟龙</t>
  </si>
  <si>
    <t>吴颖</t>
  </si>
  <si>
    <t>李珊</t>
  </si>
  <si>
    <t>邓睿康</t>
  </si>
  <si>
    <t>应届毕业生</t>
  </si>
  <si>
    <t>尹品一</t>
  </si>
  <si>
    <t>张凤婷</t>
  </si>
  <si>
    <t>张雯怡</t>
  </si>
  <si>
    <t>刘可</t>
  </si>
  <si>
    <t>范思聪</t>
  </si>
  <si>
    <t>梁岳</t>
  </si>
  <si>
    <t>张亦璇</t>
  </si>
  <si>
    <t>刘子豪</t>
  </si>
  <si>
    <t>王天一</t>
  </si>
  <si>
    <t>施岑</t>
  </si>
  <si>
    <t>薛子静</t>
  </si>
  <si>
    <t>街道（地区）办事处盖章：劲松街道</t>
    <phoneticPr fontId="3" type="noConversion"/>
  </si>
  <si>
    <t>杨丽</t>
  </si>
  <si>
    <t>曹梦</t>
  </si>
  <si>
    <t>程葳</t>
  </si>
  <si>
    <t>程晓林</t>
  </si>
  <si>
    <t>苏嘉奇</t>
  </si>
  <si>
    <t>陈瑶</t>
  </si>
  <si>
    <t>杨松</t>
  </si>
  <si>
    <t>白桐菲</t>
  </si>
  <si>
    <t>刘雅涵</t>
  </si>
  <si>
    <t>安雅丽</t>
  </si>
  <si>
    <t>张健秋</t>
  </si>
  <si>
    <t>周雅鑫</t>
  </si>
  <si>
    <t>段伟</t>
  </si>
  <si>
    <t>齐家卉</t>
  </si>
  <si>
    <t>莫阳</t>
  </si>
  <si>
    <t>舒婷</t>
  </si>
  <si>
    <t>闫超</t>
  </si>
  <si>
    <t>张杨</t>
  </si>
  <si>
    <t>包守敬</t>
  </si>
  <si>
    <t>刘瑶</t>
  </si>
  <si>
    <t>李吟言</t>
  </si>
  <si>
    <t>苗淑坤</t>
  </si>
  <si>
    <t>刁宏颖</t>
  </si>
  <si>
    <t>杨林</t>
  </si>
  <si>
    <t>李静</t>
  </si>
  <si>
    <t>王柳</t>
  </si>
  <si>
    <t>朱瑾</t>
  </si>
  <si>
    <t>曾彩莲</t>
  </si>
  <si>
    <t>许妍</t>
  </si>
  <si>
    <t>金晶</t>
  </si>
  <si>
    <t>李婷婷</t>
  </si>
  <si>
    <t>苏辰</t>
  </si>
  <si>
    <t>何艳妮</t>
  </si>
  <si>
    <t>雷扬</t>
  </si>
  <si>
    <t>王雨辰</t>
  </si>
  <si>
    <t>李珍珍</t>
  </si>
  <si>
    <t>许苗苗</t>
  </si>
  <si>
    <t>刘芳伊</t>
  </si>
  <si>
    <t>贾雅惠</t>
  </si>
  <si>
    <t>王悦</t>
  </si>
  <si>
    <t>李舟</t>
  </si>
  <si>
    <t>李娜</t>
  </si>
  <si>
    <t>刘子寒</t>
  </si>
  <si>
    <t>谭伟</t>
  </si>
  <si>
    <t>谷莉</t>
  </si>
  <si>
    <t>赫然</t>
  </si>
  <si>
    <t>王晓轩</t>
  </si>
  <si>
    <t>赵飞</t>
  </si>
  <si>
    <t>李凌鑫</t>
  </si>
  <si>
    <t>莽鸿</t>
  </si>
  <si>
    <t>吴洋</t>
  </si>
  <si>
    <t>梁少丽</t>
  </si>
  <si>
    <t>石若言</t>
  </si>
  <si>
    <t>张雪辰</t>
  </si>
  <si>
    <t>白露</t>
  </si>
  <si>
    <t>郑欣</t>
  </si>
  <si>
    <t>史雨欣</t>
  </si>
  <si>
    <t>曹蕊</t>
  </si>
  <si>
    <t>沈媛媛</t>
  </si>
  <si>
    <t>冯可冉</t>
  </si>
  <si>
    <t>张蕊</t>
  </si>
  <si>
    <t>白玥彤</t>
  </si>
  <si>
    <t>张文斌</t>
  </si>
  <si>
    <t>武月</t>
  </si>
  <si>
    <t>骆钰</t>
  </si>
  <si>
    <t>冯伟</t>
  </si>
  <si>
    <t>张瑞</t>
  </si>
  <si>
    <t>张莹</t>
  </si>
  <si>
    <t>田甜</t>
  </si>
  <si>
    <t>李锴</t>
  </si>
  <si>
    <t>赵童</t>
  </si>
  <si>
    <t>张璐</t>
  </si>
  <si>
    <t>尤佳</t>
  </si>
  <si>
    <t>丁竹</t>
  </si>
  <si>
    <t>王新姣</t>
  </si>
  <si>
    <t>曹玉婕</t>
  </si>
  <si>
    <t>程蕊</t>
  </si>
  <si>
    <t>陈浩</t>
  </si>
  <si>
    <t>戴悦</t>
  </si>
  <si>
    <t>耿超</t>
  </si>
  <si>
    <t>汪婷婷</t>
  </si>
  <si>
    <t>邸娇囡</t>
  </si>
  <si>
    <t>马帅</t>
  </si>
  <si>
    <t>田劼</t>
  </si>
  <si>
    <t>张天</t>
  </si>
  <si>
    <t>霍静</t>
  </si>
  <si>
    <t>孙招辉</t>
  </si>
  <si>
    <t>田雪丽</t>
  </si>
  <si>
    <t>付翔</t>
  </si>
  <si>
    <t>白雪</t>
  </si>
  <si>
    <t>栗烨</t>
  </si>
  <si>
    <t>吕媛</t>
  </si>
  <si>
    <t>王博文</t>
  </si>
  <si>
    <t>沈鹏</t>
  </si>
  <si>
    <t>薛旭</t>
  </si>
  <si>
    <t>王希</t>
  </si>
  <si>
    <t>刘文琦</t>
  </si>
  <si>
    <t>关莉莉</t>
  </si>
  <si>
    <t>许斌</t>
  </si>
  <si>
    <t>关娜</t>
  </si>
  <si>
    <t>韩娟娟</t>
  </si>
  <si>
    <t>任红丽</t>
  </si>
  <si>
    <t>李雅寅</t>
  </si>
  <si>
    <t>韩世宇</t>
  </si>
  <si>
    <t>李凯</t>
  </si>
  <si>
    <t>王治平</t>
  </si>
  <si>
    <t>苏群壹</t>
  </si>
  <si>
    <t>马然</t>
  </si>
  <si>
    <t>张欢</t>
  </si>
  <si>
    <t>唐畅</t>
  </si>
  <si>
    <t>张堃玉</t>
  </si>
  <si>
    <t>邵智</t>
  </si>
  <si>
    <t>周博阳</t>
  </si>
  <si>
    <t>张溪</t>
  </si>
  <si>
    <t>杨川</t>
  </si>
  <si>
    <t>朱振威</t>
  </si>
  <si>
    <t>李子林</t>
  </si>
  <si>
    <t>郝倩楠</t>
  </si>
  <si>
    <t>闫骏</t>
  </si>
  <si>
    <t>王嘉萌</t>
  </si>
  <si>
    <t>范志刚</t>
  </si>
  <si>
    <t>陈雪</t>
  </si>
  <si>
    <t>倪润涛</t>
  </si>
  <si>
    <t>王子依</t>
  </si>
  <si>
    <t>白雪燕</t>
  </si>
  <si>
    <t>杨静</t>
  </si>
  <si>
    <t>魏丽如</t>
  </si>
  <si>
    <t>赵杰</t>
  </si>
  <si>
    <t>王晶</t>
  </si>
  <si>
    <t>王淼</t>
  </si>
  <si>
    <t>王瑾</t>
  </si>
  <si>
    <t>焦梦</t>
  </si>
  <si>
    <t>张琦</t>
  </si>
  <si>
    <t>宋冬春</t>
  </si>
  <si>
    <t>姬薇</t>
  </si>
  <si>
    <t>刘笑儿</t>
  </si>
  <si>
    <t>刘海坤</t>
  </si>
  <si>
    <t>佟盟</t>
  </si>
  <si>
    <t>张恩泽</t>
  </si>
  <si>
    <t>李彦君</t>
  </si>
  <si>
    <t>李杰</t>
  </si>
  <si>
    <t>赵冠男</t>
  </si>
  <si>
    <t>马晨明</t>
  </si>
  <si>
    <t>冯羽翔</t>
  </si>
  <si>
    <t>何姗</t>
  </si>
  <si>
    <t>丁力达</t>
  </si>
  <si>
    <t>朱勤勤</t>
  </si>
  <si>
    <t>田一唯</t>
  </si>
  <si>
    <t>苏静</t>
  </si>
  <si>
    <t>林旭</t>
  </si>
  <si>
    <t>余晓磊</t>
  </si>
  <si>
    <t>王喆</t>
  </si>
  <si>
    <t>袁曜民</t>
  </si>
  <si>
    <t>街道（地区）办事处盖章：朝外街道</t>
    <phoneticPr fontId="3" type="noConversion"/>
  </si>
  <si>
    <t>李江</t>
  </si>
  <si>
    <t>戚宇凡</t>
  </si>
  <si>
    <t>朱博文</t>
  </si>
  <si>
    <t>邓悦</t>
  </si>
  <si>
    <t>李伟辰</t>
  </si>
  <si>
    <t>李梦楠</t>
  </si>
  <si>
    <t>张敬轩</t>
  </si>
  <si>
    <t>颜娟</t>
  </si>
  <si>
    <t>周顺涛</t>
  </si>
  <si>
    <t>周晓群</t>
  </si>
  <si>
    <t>刘啸</t>
  </si>
  <si>
    <t>李倩</t>
  </si>
  <si>
    <t>刘晓宁</t>
  </si>
  <si>
    <t>胡晓霞</t>
  </si>
  <si>
    <t>王曼丽</t>
  </si>
  <si>
    <t>谭亮</t>
  </si>
  <si>
    <t>朱丽</t>
  </si>
  <si>
    <t>薛弘</t>
  </si>
  <si>
    <t>杨重阳</t>
  </si>
  <si>
    <t>赵洁</t>
  </si>
  <si>
    <t>程伟</t>
  </si>
  <si>
    <t>穆天栩</t>
  </si>
  <si>
    <t>张宏</t>
  </si>
  <si>
    <t>王婷</t>
  </si>
  <si>
    <t>张佳</t>
  </si>
  <si>
    <t>李旌昀</t>
  </si>
  <si>
    <t>马晓彤</t>
  </si>
  <si>
    <t>耿天娇</t>
  </si>
  <si>
    <t>街道（地区）办事处盖章：香河园街道</t>
    <phoneticPr fontId="3" type="noConversion"/>
  </si>
  <si>
    <t>熊熙源</t>
  </si>
  <si>
    <t>姜进波</t>
  </si>
  <si>
    <t>于茵</t>
  </si>
  <si>
    <t>邹征</t>
  </si>
  <si>
    <t>马欣然</t>
  </si>
  <si>
    <t>谢倩</t>
  </si>
  <si>
    <t>高君</t>
  </si>
  <si>
    <t>梁丽娜</t>
  </si>
  <si>
    <t>曹砚</t>
  </si>
  <si>
    <t>吕维祥</t>
  </si>
  <si>
    <t>李润哲</t>
  </si>
  <si>
    <t>李丹枫</t>
  </si>
  <si>
    <t>谭志萍</t>
  </si>
  <si>
    <t>李紫阳</t>
  </si>
  <si>
    <t>刘莹</t>
  </si>
  <si>
    <t>刘扬</t>
  </si>
  <si>
    <t>张微</t>
  </si>
  <si>
    <t>高婧</t>
  </si>
  <si>
    <t>孙博</t>
  </si>
  <si>
    <t>孔祥昕</t>
  </si>
  <si>
    <t>张冬雪</t>
  </si>
  <si>
    <t>苍洋</t>
  </si>
  <si>
    <t>石琪</t>
  </si>
  <si>
    <t>贾颖</t>
  </si>
  <si>
    <t>高博</t>
  </si>
  <si>
    <t>魏彩霞</t>
  </si>
  <si>
    <t>邓轶</t>
  </si>
  <si>
    <t>赵媞</t>
  </si>
  <si>
    <t>赵志雪</t>
  </si>
  <si>
    <t>邢建楠</t>
  </si>
  <si>
    <t>金莉</t>
  </si>
  <si>
    <t>刘昕</t>
  </si>
  <si>
    <t>马新悦</t>
  </si>
  <si>
    <t>高晨</t>
  </si>
  <si>
    <t>郝宁</t>
  </si>
  <si>
    <t>王雅</t>
  </si>
  <si>
    <t>承君</t>
  </si>
  <si>
    <t>李峥</t>
  </si>
  <si>
    <t>高晓静</t>
  </si>
  <si>
    <t>张倩</t>
  </si>
  <si>
    <t>赵盈莹</t>
  </si>
  <si>
    <t>王绍恒</t>
  </si>
  <si>
    <t>张军</t>
  </si>
  <si>
    <t>街道（地区）办事处盖章：垡头街道</t>
    <phoneticPr fontId="3" type="noConversion"/>
  </si>
  <si>
    <t>张  楠</t>
    <phoneticPr fontId="14" type="noConversion"/>
  </si>
  <si>
    <t>赵  英</t>
    <phoneticPr fontId="14" type="noConversion"/>
  </si>
  <si>
    <t>高  庆</t>
  </si>
  <si>
    <t>郭倩楠</t>
  </si>
  <si>
    <t>董  悦</t>
  </si>
  <si>
    <t>潘  琦</t>
  </si>
  <si>
    <t>杜  岩</t>
  </si>
  <si>
    <t>任彦霏</t>
  </si>
  <si>
    <t>曹  琦</t>
  </si>
  <si>
    <t>李岑鹏</t>
  </si>
  <si>
    <t>谭  浩</t>
  </si>
  <si>
    <t>李  颖</t>
  </si>
  <si>
    <t>部韵竹</t>
    <phoneticPr fontId="14" type="noConversion"/>
  </si>
  <si>
    <t>刘丽欣</t>
  </si>
  <si>
    <t>单丹丹</t>
  </si>
  <si>
    <t>张文蕙</t>
  </si>
  <si>
    <t>孙  文</t>
  </si>
  <si>
    <t>孙  鑫</t>
  </si>
  <si>
    <t>王  璐</t>
  </si>
  <si>
    <t>高  欣</t>
  </si>
  <si>
    <t>李雅静</t>
  </si>
  <si>
    <t>吴  吉</t>
  </si>
  <si>
    <t>刘  航</t>
  </si>
  <si>
    <t>郭京晶</t>
  </si>
  <si>
    <t>陈天泓</t>
  </si>
  <si>
    <t>肖  阳</t>
  </si>
  <si>
    <t>李  旭</t>
    <phoneticPr fontId="14" type="noConversion"/>
  </si>
  <si>
    <t>王  锦</t>
  </si>
  <si>
    <t>朱  瑞</t>
  </si>
  <si>
    <t>化良敬</t>
  </si>
  <si>
    <t>袁  月</t>
  </si>
  <si>
    <t>张荩冉</t>
    <phoneticPr fontId="14" type="noConversion"/>
  </si>
  <si>
    <t>支丽爽</t>
    <phoneticPr fontId="14" type="noConversion"/>
  </si>
  <si>
    <t>街道（地区）办事处盖章：建外街道</t>
    <phoneticPr fontId="3" type="noConversion"/>
  </si>
  <si>
    <t>刘家利</t>
  </si>
  <si>
    <t>沈燕娜</t>
  </si>
  <si>
    <t>柯延杰</t>
  </si>
  <si>
    <t>王璞</t>
  </si>
  <si>
    <t>赵晓玥</t>
  </si>
  <si>
    <t>王琪</t>
  </si>
  <si>
    <t>李宇婷</t>
  </si>
  <si>
    <t>吴迪</t>
  </si>
  <si>
    <t>李金纳</t>
  </si>
  <si>
    <t>和苗</t>
  </si>
  <si>
    <t>王冉</t>
  </si>
  <si>
    <t>汤继鹏</t>
  </si>
  <si>
    <t>李莹</t>
  </si>
  <si>
    <t>刘琳</t>
  </si>
  <si>
    <t>刘正康</t>
  </si>
  <si>
    <t>街道（地区）办事处盖章：八里庄街道</t>
    <phoneticPr fontId="3" type="noConversion"/>
  </si>
  <si>
    <t>赵梦</t>
  </si>
  <si>
    <t>陈星</t>
  </si>
  <si>
    <t>王宇</t>
  </si>
  <si>
    <t>任强</t>
  </si>
  <si>
    <t>李婷</t>
  </si>
  <si>
    <t>曹辉</t>
  </si>
  <si>
    <t>杨皓天</t>
  </si>
  <si>
    <t>韩明珠</t>
  </si>
  <si>
    <t>丁俊龙</t>
  </si>
  <si>
    <t>周晨</t>
  </si>
  <si>
    <t>李玥</t>
  </si>
  <si>
    <t>高虔</t>
  </si>
  <si>
    <t>王雨菲</t>
  </si>
  <si>
    <t>殷磊</t>
  </si>
  <si>
    <t>李岩</t>
  </si>
  <si>
    <t>赵柳溪</t>
  </si>
  <si>
    <t>邹志静</t>
  </si>
  <si>
    <t>徐姗姗</t>
  </si>
  <si>
    <t>徐伟</t>
  </si>
  <si>
    <t>周晓童</t>
  </si>
  <si>
    <t>唐璐</t>
  </si>
  <si>
    <t>张凯</t>
  </si>
  <si>
    <t>陈雪婷</t>
  </si>
  <si>
    <t>董新新</t>
  </si>
  <si>
    <t>郭唯</t>
  </si>
  <si>
    <t>杨启梦</t>
  </si>
  <si>
    <t>王昭</t>
  </si>
  <si>
    <t>胡金荣</t>
  </si>
  <si>
    <t>范峥</t>
  </si>
  <si>
    <t>马伊洋</t>
  </si>
  <si>
    <t>史然</t>
  </si>
  <si>
    <t>肖瑶</t>
  </si>
  <si>
    <t>康铠</t>
  </si>
  <si>
    <t>范爽</t>
  </si>
  <si>
    <t>解贝頔</t>
  </si>
  <si>
    <t>满运辉</t>
  </si>
  <si>
    <t>冯奇</t>
  </si>
  <si>
    <t>刘峥</t>
  </si>
  <si>
    <t>李文畅</t>
  </si>
  <si>
    <t>徐婷婷</t>
  </si>
  <si>
    <t>萨飒</t>
  </si>
  <si>
    <t>马硕</t>
  </si>
  <si>
    <t>侯宜平</t>
  </si>
  <si>
    <t>刘婕</t>
  </si>
  <si>
    <t>张译文</t>
  </si>
  <si>
    <t>王静涵</t>
  </si>
  <si>
    <t>周娜</t>
  </si>
  <si>
    <t>石雨微</t>
  </si>
  <si>
    <t>马寅超</t>
  </si>
  <si>
    <t>王泽城</t>
  </si>
  <si>
    <t>李艾林</t>
  </si>
  <si>
    <t>闫东</t>
  </si>
  <si>
    <t>杜平</t>
  </si>
  <si>
    <t>金鑫</t>
  </si>
  <si>
    <t>戴安娜</t>
  </si>
  <si>
    <t>王紫薇</t>
  </si>
  <si>
    <t>陈智斌</t>
  </si>
  <si>
    <t>房涛</t>
  </si>
  <si>
    <t>胡越</t>
  </si>
  <si>
    <t>马亮</t>
  </si>
  <si>
    <t>张丽娜</t>
  </si>
  <si>
    <t>王维佳</t>
  </si>
  <si>
    <t>王思思</t>
  </si>
  <si>
    <t>王伟</t>
  </si>
  <si>
    <t>张鑫</t>
  </si>
  <si>
    <t>唐瑞清</t>
  </si>
  <si>
    <t>满子妍</t>
  </si>
  <si>
    <t>王岩</t>
  </si>
  <si>
    <t>高晓晨</t>
  </si>
  <si>
    <t>徐蕾</t>
  </si>
  <si>
    <t>刘丹</t>
  </si>
  <si>
    <t>郭硕</t>
  </si>
  <si>
    <t>刘欢</t>
  </si>
  <si>
    <t>毕远鑫</t>
  </si>
  <si>
    <t>魏瑛萍</t>
  </si>
  <si>
    <t>田川</t>
  </si>
  <si>
    <t>张瑾</t>
  </si>
  <si>
    <t>陈伟旋</t>
  </si>
  <si>
    <t>孙若辰</t>
  </si>
  <si>
    <t>高萍</t>
  </si>
  <si>
    <t>张子豪</t>
  </si>
  <si>
    <t>段雨舟</t>
  </si>
  <si>
    <t>李爽</t>
  </si>
  <si>
    <t>李丹龙</t>
  </si>
  <si>
    <t>王智慧</t>
  </si>
  <si>
    <t>郝颖</t>
  </si>
  <si>
    <t>李晶</t>
  </si>
  <si>
    <t>刘珊珊</t>
  </si>
  <si>
    <t>郑洋</t>
  </si>
  <si>
    <t>沙莎</t>
  </si>
  <si>
    <t>李强</t>
  </si>
  <si>
    <t>何美丽</t>
  </si>
  <si>
    <t>方天雯</t>
  </si>
  <si>
    <t>戴超超</t>
  </si>
  <si>
    <t>李明</t>
  </si>
  <si>
    <t>阳良芳</t>
  </si>
  <si>
    <t>吴桐</t>
  </si>
  <si>
    <t>张蕾</t>
  </si>
  <si>
    <t>杨安琪</t>
  </si>
  <si>
    <t>季晨</t>
  </si>
  <si>
    <t>乔世意</t>
  </si>
  <si>
    <t>张旖旎</t>
  </si>
  <si>
    <t>王彤月</t>
  </si>
  <si>
    <t>刘妍</t>
  </si>
  <si>
    <t>王贺</t>
  </si>
  <si>
    <t>孙磊</t>
  </si>
  <si>
    <t>梅童</t>
  </si>
  <si>
    <t>社会人员</t>
    <phoneticPr fontId="3" type="noConversion"/>
  </si>
  <si>
    <t>体检</t>
    <phoneticPr fontId="3" type="noConversion"/>
  </si>
  <si>
    <t>社会人员</t>
    <phoneticPr fontId="3" type="noConversion"/>
  </si>
  <si>
    <t>体检</t>
    <phoneticPr fontId="3" type="noConversion"/>
  </si>
  <si>
    <t>体检</t>
    <phoneticPr fontId="3" type="noConversion"/>
  </si>
  <si>
    <t>社会人员</t>
    <phoneticPr fontId="3" type="noConversion"/>
  </si>
  <si>
    <t>社会人员</t>
    <phoneticPr fontId="3" type="noConversion"/>
  </si>
  <si>
    <t>体检</t>
    <phoneticPr fontId="3" type="noConversion"/>
  </si>
  <si>
    <t>社会人员</t>
    <phoneticPr fontId="3" type="noConversion"/>
  </si>
  <si>
    <t>体检</t>
    <phoneticPr fontId="3" type="noConversion"/>
  </si>
  <si>
    <t>社会人员</t>
    <phoneticPr fontId="3" type="noConversion"/>
  </si>
  <si>
    <t>体检</t>
    <phoneticPr fontId="3" type="noConversion"/>
  </si>
  <si>
    <t>社会人员</t>
    <phoneticPr fontId="3" type="noConversion"/>
  </si>
  <si>
    <t>体检</t>
    <phoneticPr fontId="3" type="noConversion"/>
  </si>
  <si>
    <t>社会人员</t>
    <phoneticPr fontId="3" type="noConversion"/>
  </si>
  <si>
    <t>体检</t>
    <phoneticPr fontId="3" type="noConversion"/>
  </si>
  <si>
    <t>体检</t>
    <phoneticPr fontId="3" type="noConversion"/>
  </si>
  <si>
    <t>社会人员</t>
    <phoneticPr fontId="3" type="noConversion"/>
  </si>
  <si>
    <t>体检</t>
    <phoneticPr fontId="3" type="noConversion"/>
  </si>
  <si>
    <t>社会人员</t>
    <phoneticPr fontId="3" type="noConversion"/>
  </si>
  <si>
    <t>体检</t>
    <phoneticPr fontId="3" type="noConversion"/>
  </si>
  <si>
    <t>社会人员</t>
    <phoneticPr fontId="3" type="noConversion"/>
  </si>
  <si>
    <t>体检</t>
    <phoneticPr fontId="3" type="noConversion"/>
  </si>
  <si>
    <t>社会人员</t>
    <phoneticPr fontId="3" type="noConversion"/>
  </si>
  <si>
    <t>体检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</si>
  <si>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</si>
  <si>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</si>
  <si>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</si>
  <si>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</si>
  <si>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</si>
  <si>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</si>
  <si>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</si>
  <si>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</si>
  <si>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</si>
  <si>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</si>
  <si>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</si>
  <si>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</si>
  <si>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</si>
  <si>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</si>
  <si>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</si>
  <si>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</si>
  <si>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</si>
  <si>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</si>
  <si>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</si>
  <si>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</si>
  <si>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</si>
  <si>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</si>
  <si>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</si>
  <si>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</si>
  <si>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</si>
  <si>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</si>
  <si>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</si>
  <si>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</si>
  <si>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街道（地区）办事处盖章：和平街街道</t>
    <phoneticPr fontId="3" type="noConversion"/>
  </si>
  <si>
    <t>晋健</t>
  </si>
  <si>
    <t>徐冬梅</t>
  </si>
  <si>
    <t>苏文轩</t>
  </si>
  <si>
    <t>杜晓涓</t>
  </si>
  <si>
    <t>孙杰</t>
  </si>
  <si>
    <t>赵雨晨</t>
  </si>
  <si>
    <t>安筱雪</t>
  </si>
  <si>
    <t>高娟娟</t>
  </si>
  <si>
    <t>于蕊</t>
  </si>
  <si>
    <t>王荣</t>
  </si>
  <si>
    <t>臧博文</t>
  </si>
  <si>
    <t>张佳慧</t>
  </si>
  <si>
    <t>王曼曼</t>
  </si>
  <si>
    <t>陈希然</t>
  </si>
  <si>
    <t>武秋辰</t>
  </si>
  <si>
    <t>曹乐</t>
  </si>
  <si>
    <t>马丽琰</t>
  </si>
  <si>
    <t>刘宇宁</t>
  </si>
  <si>
    <t>唐海棠</t>
  </si>
  <si>
    <t>陈晓峰</t>
  </si>
  <si>
    <t>张昊辰</t>
  </si>
  <si>
    <t>张舵</t>
  </si>
  <si>
    <t>赵江</t>
  </si>
  <si>
    <t>贾春蕊</t>
  </si>
  <si>
    <t>刘福晨</t>
  </si>
  <si>
    <t>刘敬沙</t>
  </si>
  <si>
    <t>王曼</t>
  </si>
  <si>
    <t>姜燕</t>
  </si>
  <si>
    <t>吴龙飞</t>
  </si>
  <si>
    <t>霍蓉</t>
  </si>
  <si>
    <t>张唯伟</t>
  </si>
  <si>
    <t>贾奕凡</t>
  </si>
  <si>
    <t>吴宗宇</t>
  </si>
  <si>
    <t>郭芮汐</t>
  </si>
  <si>
    <t>黄智炜</t>
  </si>
  <si>
    <t>孙海有</t>
  </si>
  <si>
    <t>陈铮</t>
  </si>
  <si>
    <t>彭兴旋</t>
  </si>
  <si>
    <t>刘贺婷</t>
  </si>
  <si>
    <t>刘晔</t>
  </si>
  <si>
    <t>戴子琪</t>
  </si>
  <si>
    <t>高珊</t>
  </si>
  <si>
    <t>范蕊</t>
  </si>
  <si>
    <t>陈世杰</t>
  </si>
  <si>
    <t>胡浩</t>
  </si>
  <si>
    <t>顾融家</t>
  </si>
  <si>
    <t>刘文杰</t>
  </si>
  <si>
    <t>李雪娇</t>
  </si>
  <si>
    <t>温琪</t>
  </si>
  <si>
    <t>周子慷</t>
  </si>
  <si>
    <t>马旭</t>
  </si>
  <si>
    <t>岳颖</t>
  </si>
  <si>
    <t>李雪</t>
  </si>
  <si>
    <t>高子礽</t>
  </si>
  <si>
    <t>周煦</t>
  </si>
  <si>
    <t>张超</t>
  </si>
  <si>
    <t>张睿煊</t>
  </si>
  <si>
    <t>张思思</t>
  </si>
  <si>
    <t>杨明</t>
  </si>
  <si>
    <t>孙婧</t>
  </si>
  <si>
    <t>赵静</t>
  </si>
  <si>
    <t>金陨</t>
  </si>
  <si>
    <t>田野</t>
  </si>
  <si>
    <t>张冉冉</t>
  </si>
  <si>
    <t>傅晨</t>
  </si>
  <si>
    <t>班宝玥</t>
  </si>
  <si>
    <t>任嗣桐</t>
  </si>
  <si>
    <t>邢静君</t>
  </si>
  <si>
    <t>高懿</t>
  </si>
  <si>
    <t>赵子翔</t>
  </si>
  <si>
    <t>张瑞华</t>
  </si>
  <si>
    <t>马珂</t>
  </si>
  <si>
    <t>陈芳芳</t>
  </si>
  <si>
    <t>陶丹</t>
  </si>
  <si>
    <t>袁一鸣</t>
    <phoneticPr fontId="3" type="noConversion"/>
  </si>
  <si>
    <t>街道（地区）办事处盖章：机场街道</t>
    <phoneticPr fontId="3" type="noConversion"/>
  </si>
  <si>
    <t>路梦雪</t>
  </si>
  <si>
    <t>罗孟欣</t>
  </si>
  <si>
    <t>白亚敏</t>
  </si>
  <si>
    <t>陈喜梦</t>
  </si>
  <si>
    <t>刘雪莹</t>
  </si>
  <si>
    <t>付立华</t>
  </si>
  <si>
    <t>体检</t>
    <phoneticPr fontId="3" type="noConversion"/>
  </si>
  <si>
    <t>盛  皛</t>
    <phoneticPr fontId="16" type="noConversion"/>
  </si>
  <si>
    <t>远  薇</t>
    <phoneticPr fontId="16" type="noConversion"/>
  </si>
  <si>
    <t>体检</t>
    <phoneticPr fontId="3" type="noConversion"/>
  </si>
  <si>
    <t>杨  娜</t>
    <phoneticPr fontId="16" type="noConversion"/>
  </si>
  <si>
    <t>张  艳</t>
    <phoneticPr fontId="16" type="noConversion"/>
  </si>
  <si>
    <t>王  晔</t>
    <phoneticPr fontId="16" type="noConversion"/>
  </si>
  <si>
    <t>张  冉</t>
    <phoneticPr fontId="16" type="noConversion"/>
  </si>
  <si>
    <t>王  凤</t>
    <phoneticPr fontId="16" type="noConversion"/>
  </si>
  <si>
    <t>李  军</t>
    <phoneticPr fontId="16" type="noConversion"/>
  </si>
  <si>
    <t>谢  冕</t>
    <phoneticPr fontId="16" type="noConversion"/>
  </si>
  <si>
    <t>刘  斌</t>
    <phoneticPr fontId="16" type="noConversion"/>
  </si>
  <si>
    <t>刘  节</t>
    <phoneticPr fontId="16" type="noConversion"/>
  </si>
  <si>
    <t>街道（地区）办事处盖章：麦子店街道</t>
    <phoneticPr fontId="3" type="noConversion"/>
  </si>
  <si>
    <t>张颜</t>
  </si>
  <si>
    <t>程慕晞</t>
  </si>
  <si>
    <t>金子龙</t>
  </si>
  <si>
    <t>宋潇然</t>
  </si>
  <si>
    <t>卢颖</t>
  </si>
  <si>
    <t>肖旭</t>
  </si>
  <si>
    <t>邢斯豪</t>
  </si>
  <si>
    <t>李海艳</t>
  </si>
  <si>
    <t>陈智豪</t>
  </si>
  <si>
    <t>邵淳</t>
  </si>
  <si>
    <t>张宇健</t>
  </si>
  <si>
    <t>薛静</t>
  </si>
  <si>
    <t>王金程</t>
  </si>
  <si>
    <t>张倍维</t>
  </si>
  <si>
    <t>陈伟</t>
  </si>
  <si>
    <t>李翯</t>
  </si>
  <si>
    <t>王燕敏</t>
  </si>
  <si>
    <t>李星</t>
  </si>
  <si>
    <t>谭龙鹏</t>
  </si>
  <si>
    <t>王金喜</t>
  </si>
  <si>
    <t>朱博</t>
  </si>
  <si>
    <t>杨永卿</t>
  </si>
  <si>
    <t>陈晓娜</t>
  </si>
  <si>
    <t>王艳绯</t>
  </si>
  <si>
    <t>张静怡</t>
  </si>
  <si>
    <t>刘陆</t>
  </si>
  <si>
    <t>刘翠</t>
  </si>
  <si>
    <t>社会人员</t>
    <phoneticPr fontId="3" type="noConversion"/>
  </si>
  <si>
    <t>体检</t>
    <phoneticPr fontId="3" type="noConversion"/>
  </si>
  <si>
    <t>社会人员</t>
    <phoneticPr fontId="3" type="noConversion"/>
  </si>
  <si>
    <t>体检</t>
    <phoneticPr fontId="3" type="noConversion"/>
  </si>
  <si>
    <t>应届毕业生</t>
    <phoneticPr fontId="3" type="noConversion"/>
  </si>
  <si>
    <t>体检</t>
    <phoneticPr fontId="3" type="noConversion"/>
  </si>
  <si>
    <t>社会人员</t>
    <phoneticPr fontId="3" type="noConversion"/>
  </si>
  <si>
    <t>体检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</si>
  <si>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</si>
  <si>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</si>
  <si>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</si>
  <si>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</si>
  <si>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</si>
  <si>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</si>
  <si>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</si>
  <si>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</si>
  <si>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应届毕业生</t>
    <phoneticPr fontId="3" type="noConversion"/>
  </si>
  <si>
    <t>街道（地区）办事处盖章：安贞街道</t>
    <phoneticPr fontId="3" type="noConversion"/>
  </si>
  <si>
    <t>马  卉</t>
  </si>
  <si>
    <t>焦南南</t>
  </si>
  <si>
    <t>刘  迪</t>
  </si>
  <si>
    <t>张纯梅</t>
  </si>
  <si>
    <t>张晓倩</t>
  </si>
  <si>
    <t>汪  潇</t>
  </si>
  <si>
    <t>艾嘉明</t>
  </si>
  <si>
    <t>甄智勇</t>
  </si>
  <si>
    <t>付  梅</t>
  </si>
  <si>
    <t>王英楠</t>
  </si>
  <si>
    <t>朱海燕</t>
  </si>
  <si>
    <t>侯春伟</t>
  </si>
  <si>
    <t>钱  劲</t>
  </si>
  <si>
    <t>段佳妮</t>
  </si>
  <si>
    <t>齐  芳</t>
  </si>
  <si>
    <t>李红颖</t>
  </si>
  <si>
    <t>段明宇</t>
  </si>
  <si>
    <t>李  娟</t>
  </si>
  <si>
    <t>王  笑</t>
  </si>
  <si>
    <t>曹  悦</t>
  </si>
  <si>
    <t>江  涵</t>
  </si>
  <si>
    <t>李雪颖</t>
  </si>
  <si>
    <t>戴  文</t>
  </si>
  <si>
    <t>蔡  静</t>
  </si>
  <si>
    <t>冯婷婷</t>
  </si>
  <si>
    <t>秦  翠</t>
  </si>
  <si>
    <t>郭文婧</t>
  </si>
  <si>
    <t>陈  沫</t>
  </si>
  <si>
    <t>魏  硕</t>
  </si>
  <si>
    <t>聂丽文</t>
  </si>
  <si>
    <t>杨  洁</t>
  </si>
  <si>
    <t>李  逊</t>
  </si>
  <si>
    <t>郑雪梅</t>
  </si>
  <si>
    <t>张  莹</t>
  </si>
  <si>
    <t>屈  晶</t>
  </si>
  <si>
    <t>何思萌</t>
  </si>
  <si>
    <t>安  娜</t>
  </si>
  <si>
    <t>李晨阳</t>
  </si>
  <si>
    <t>沙世伟</t>
  </si>
  <si>
    <t>街道（地区）办事处盖章：望京街道</t>
    <phoneticPr fontId="3" type="noConversion"/>
  </si>
  <si>
    <t>靳萌</t>
  </si>
  <si>
    <t>魏巍</t>
  </si>
  <si>
    <t>李嘉林</t>
  </si>
  <si>
    <t>刘金金</t>
  </si>
  <si>
    <t>付泰霖</t>
  </si>
  <si>
    <t>马荣</t>
  </si>
  <si>
    <t>李萍</t>
  </si>
  <si>
    <t>林晓彤</t>
  </si>
  <si>
    <t>冯艳娥</t>
  </si>
  <si>
    <t>苗青青</t>
  </si>
  <si>
    <t>李想</t>
  </si>
  <si>
    <t>乐珺</t>
  </si>
  <si>
    <t>周立军</t>
  </si>
  <si>
    <t>吴昊</t>
  </si>
  <si>
    <t>张雯</t>
  </si>
  <si>
    <t>崔雨帆</t>
  </si>
  <si>
    <t>李赛男</t>
  </si>
  <si>
    <t>何帅</t>
  </si>
  <si>
    <t>商司晨</t>
  </si>
  <si>
    <t>苏珊珊</t>
  </si>
  <si>
    <t>魏湛东</t>
  </si>
  <si>
    <t>苏晓蕊</t>
  </si>
  <si>
    <t>张跃超</t>
  </si>
  <si>
    <t>周然</t>
  </si>
  <si>
    <t>刘思佳</t>
  </si>
  <si>
    <t>苏士新</t>
  </si>
  <si>
    <t>付瑞</t>
  </si>
  <si>
    <t>柴丽园</t>
  </si>
  <si>
    <t>石玥</t>
  </si>
  <si>
    <t>魏秀慧</t>
  </si>
  <si>
    <t>相红霞</t>
  </si>
  <si>
    <t>李丹</t>
  </si>
  <si>
    <t>姜丽丽</t>
  </si>
  <si>
    <t>马京立</t>
  </si>
  <si>
    <t>魏娟</t>
  </si>
  <si>
    <t>王静</t>
  </si>
  <si>
    <t>陈彤</t>
  </si>
  <si>
    <t>刘颖</t>
  </si>
  <si>
    <t>张琪</t>
  </si>
  <si>
    <t>项维</t>
  </si>
  <si>
    <t>尉亚静</t>
  </si>
  <si>
    <t>娄艳嫔</t>
  </si>
  <si>
    <t>杨蕾</t>
  </si>
  <si>
    <t>田丹</t>
  </si>
  <si>
    <t>张晓宇</t>
  </si>
  <si>
    <t>高雅</t>
  </si>
  <si>
    <t>薛晶</t>
  </si>
  <si>
    <t>张龄勻</t>
  </si>
  <si>
    <t>来佳义</t>
  </si>
  <si>
    <t>韩毅</t>
  </si>
  <si>
    <t>苗晶</t>
  </si>
  <si>
    <t>王鑫</t>
  </si>
  <si>
    <t>刘迪</t>
  </si>
  <si>
    <t>刘晓芸</t>
  </si>
  <si>
    <t>李巍</t>
  </si>
  <si>
    <t>张莲</t>
  </si>
  <si>
    <t>丁旭</t>
  </si>
  <si>
    <t>张英杰</t>
  </si>
  <si>
    <t>宗瑞华</t>
  </si>
  <si>
    <t>廖晶晶</t>
  </si>
  <si>
    <t>李欣洋</t>
  </si>
  <si>
    <t>范雪燕</t>
  </si>
  <si>
    <t>王路</t>
  </si>
  <si>
    <t>乔新宇</t>
  </si>
  <si>
    <t>金路迪</t>
  </si>
  <si>
    <t>王佳</t>
  </si>
  <si>
    <t>侯悦</t>
  </si>
  <si>
    <t>耿潇</t>
  </si>
  <si>
    <t>王丹</t>
  </si>
  <si>
    <t>张腾月</t>
  </si>
  <si>
    <t>刘巍</t>
  </si>
  <si>
    <t>李建有</t>
  </si>
  <si>
    <t>高二华</t>
  </si>
  <si>
    <t>许思慧</t>
  </si>
  <si>
    <t>刘晶晶</t>
  </si>
  <si>
    <t>李红玲</t>
  </si>
  <si>
    <t>孟宽阔</t>
  </si>
  <si>
    <t>王齐</t>
  </si>
  <si>
    <t>张娜</t>
  </si>
  <si>
    <t>李丽娜</t>
  </si>
  <si>
    <t>刘祥玉</t>
  </si>
  <si>
    <t>李争辉</t>
  </si>
  <si>
    <t>刘蕊</t>
  </si>
  <si>
    <t>侯新</t>
  </si>
  <si>
    <t>付颖</t>
  </si>
  <si>
    <t>面试缺考</t>
  </si>
  <si>
    <t>面试缺考</t>
    <phoneticPr fontId="3" type="noConversion"/>
  </si>
  <si>
    <t>面试缺考</t>
    <phoneticPr fontId="3" type="noConversion"/>
  </si>
  <si>
    <t>街道（地区）办事处盖章：双井街道</t>
    <phoneticPr fontId="3" type="noConversion"/>
  </si>
  <si>
    <t>张梦琪</t>
  </si>
  <si>
    <t>王夏琳</t>
  </si>
  <si>
    <t>曹阳</t>
  </si>
  <si>
    <t>魏家明</t>
  </si>
  <si>
    <t>李禄</t>
  </si>
  <si>
    <t>吕苡辰</t>
  </si>
  <si>
    <t>李东宇</t>
  </si>
  <si>
    <t>路杨丽</t>
  </si>
  <si>
    <t>韦雨纳</t>
  </si>
  <si>
    <t>徐鹤鸣</t>
  </si>
  <si>
    <t>赵冉</t>
  </si>
  <si>
    <t>杨晓</t>
  </si>
  <si>
    <t>张石松</t>
  </si>
  <si>
    <t>侯雪</t>
  </si>
  <si>
    <t>孙宏艺</t>
  </si>
  <si>
    <t>白翎</t>
  </si>
  <si>
    <t>贺鑫</t>
  </si>
  <si>
    <t>杨玥瑶</t>
  </si>
  <si>
    <t>张伟强</t>
  </si>
  <si>
    <t>刘子慧</t>
  </si>
  <si>
    <t>王倩倩</t>
  </si>
  <si>
    <t>赵乐</t>
  </si>
  <si>
    <t>张婧祎</t>
  </si>
  <si>
    <t>孙红姗</t>
  </si>
  <si>
    <t>秦昌</t>
  </si>
  <si>
    <t>刘双</t>
  </si>
  <si>
    <t>顾娜娜</t>
  </si>
  <si>
    <t>王宝娜</t>
  </si>
  <si>
    <t>田华</t>
  </si>
  <si>
    <t>王蕊</t>
  </si>
  <si>
    <t>孙宇</t>
  </si>
  <si>
    <t>金莹</t>
  </si>
  <si>
    <t>张剑秋</t>
  </si>
  <si>
    <t>范文友</t>
  </si>
  <si>
    <t>张晨</t>
  </si>
  <si>
    <t>王璐</t>
  </si>
  <si>
    <t>潘梦伶</t>
  </si>
  <si>
    <t>蒲淼</t>
  </si>
  <si>
    <t>刘亚明</t>
  </si>
  <si>
    <t>徐晶</t>
  </si>
  <si>
    <t>王勇</t>
  </si>
  <si>
    <t>杨硕</t>
  </si>
  <si>
    <t>张健</t>
  </si>
  <si>
    <t>冯一飞</t>
  </si>
  <si>
    <t>舒文</t>
  </si>
  <si>
    <t>王轩</t>
  </si>
  <si>
    <t>鞠瑾</t>
  </si>
  <si>
    <t>丛天翼</t>
  </si>
  <si>
    <t>王明英</t>
  </si>
  <si>
    <t>王婉琪</t>
  </si>
  <si>
    <t>张南</t>
  </si>
  <si>
    <t>董寅</t>
  </si>
  <si>
    <t>王辉</t>
  </si>
  <si>
    <t>苏炜博</t>
  </si>
  <si>
    <t>高雪</t>
  </si>
  <si>
    <t>胡然然</t>
  </si>
  <si>
    <t>赵新</t>
  </si>
  <si>
    <t>李冬</t>
  </si>
  <si>
    <t>宋玉兰</t>
  </si>
  <si>
    <t>纪晨辉</t>
  </si>
  <si>
    <t>刘玥</t>
  </si>
  <si>
    <t>付娆</t>
  </si>
  <si>
    <t>刘靖</t>
  </si>
  <si>
    <t>马晓萌</t>
  </si>
  <si>
    <t>李研</t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</si>
  <si>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</si>
  <si>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</si>
  <si>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</si>
  <si>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</si>
  <si>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</si>
  <si>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</si>
  <si>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体检</t>
    <phoneticPr fontId="3" type="noConversion"/>
  </si>
  <si>
    <t>体检</t>
    <phoneticPr fontId="3" type="noConversion"/>
  </si>
  <si>
    <t>社会人员</t>
    <phoneticPr fontId="3" type="noConversion"/>
  </si>
  <si>
    <t>体检</t>
    <phoneticPr fontId="3" type="noConversion"/>
  </si>
  <si>
    <t>社会人员</t>
    <phoneticPr fontId="3" type="noConversion"/>
  </si>
  <si>
    <t>体检</t>
    <phoneticPr fontId="3" type="noConversion"/>
  </si>
  <si>
    <t>体检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</si>
  <si>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</si>
  <si>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</si>
  <si>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</si>
  <si>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</si>
  <si>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</si>
  <si>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街道（地区）办事处盖章：左家庄街道</t>
    <phoneticPr fontId="3" type="noConversion"/>
  </si>
  <si>
    <t>街道（地区）办事处盖章：小关街道</t>
    <phoneticPr fontId="3" type="noConversion"/>
  </si>
  <si>
    <t>姚荟男</t>
  </si>
  <si>
    <t>沙  萌</t>
  </si>
  <si>
    <t>白羽</t>
  </si>
  <si>
    <t>王予修</t>
  </si>
  <si>
    <t>贾燕</t>
  </si>
  <si>
    <t>李爱</t>
  </si>
  <si>
    <t>陈静</t>
  </si>
  <si>
    <t>李慧心</t>
  </si>
  <si>
    <t>闫琳萍</t>
  </si>
  <si>
    <t>张冉</t>
  </si>
  <si>
    <t>张蔚</t>
  </si>
  <si>
    <t>李红伟</t>
  </si>
  <si>
    <t>尚小颖</t>
  </si>
  <si>
    <t>李润豪</t>
  </si>
  <si>
    <t>赵蕊</t>
  </si>
  <si>
    <t>马晴</t>
  </si>
  <si>
    <t>田麒鸣</t>
  </si>
  <si>
    <t>张燚</t>
  </si>
  <si>
    <t>齐曼</t>
  </si>
  <si>
    <t>耿卓</t>
  </si>
  <si>
    <t>乔成</t>
  </si>
  <si>
    <t>冯时雨</t>
  </si>
  <si>
    <t>王丹丹</t>
  </si>
  <si>
    <t>张宁</t>
  </si>
  <si>
    <t>卫炜</t>
  </si>
  <si>
    <t>李晓晴</t>
  </si>
  <si>
    <t>王龙</t>
  </si>
  <si>
    <t>阎帅</t>
  </si>
  <si>
    <t>海巍</t>
  </si>
  <si>
    <t>程亚纬</t>
  </si>
  <si>
    <t>周莉</t>
  </si>
  <si>
    <t>邢晶</t>
  </si>
  <si>
    <t>张昕宇</t>
  </si>
  <si>
    <t>盛晴</t>
  </si>
  <si>
    <t>陈燕妮</t>
  </si>
  <si>
    <t>赵玉鸿</t>
  </si>
  <si>
    <t>李锋</t>
  </si>
  <si>
    <t>燕京</t>
  </si>
  <si>
    <t>康浩</t>
  </si>
  <si>
    <t>周垚</t>
  </si>
  <si>
    <t>曹岩</t>
  </si>
  <si>
    <t>任笑笑</t>
  </si>
  <si>
    <t>赵醒昕</t>
  </si>
  <si>
    <t>刘冬宇</t>
  </si>
  <si>
    <t>刘艳</t>
  </si>
  <si>
    <t>丁健</t>
  </si>
  <si>
    <t>杜萌</t>
  </si>
  <si>
    <t>尚明明</t>
  </si>
  <si>
    <t>郑淼</t>
  </si>
  <si>
    <t>罗圣侠</t>
  </si>
  <si>
    <t>万博</t>
  </si>
  <si>
    <t>祝政</t>
  </si>
  <si>
    <t>张楠</t>
  </si>
  <si>
    <t>杨斌</t>
  </si>
  <si>
    <t>李欣</t>
  </si>
  <si>
    <t>尹晨</t>
  </si>
  <si>
    <t>甄禛</t>
  </si>
  <si>
    <t>李鑫雨</t>
  </si>
  <si>
    <t>田佳平</t>
  </si>
  <si>
    <t>李秋怡</t>
  </si>
  <si>
    <t>孙雨申</t>
  </si>
  <si>
    <t>张嫚</t>
  </si>
  <si>
    <t>吴刚</t>
  </si>
  <si>
    <t>刘阳</t>
  </si>
  <si>
    <t>彭薪燃</t>
  </si>
  <si>
    <t>赵琳娜</t>
  </si>
  <si>
    <t>郑丽英</t>
  </si>
  <si>
    <t>穆怀薇</t>
  </si>
  <si>
    <t>黄星</t>
  </si>
  <si>
    <t>高峰</t>
  </si>
  <si>
    <t>汪佳祎</t>
  </si>
  <si>
    <t>张媛</t>
  </si>
  <si>
    <t>刘雅男</t>
  </si>
  <si>
    <t>胡晨阳</t>
  </si>
  <si>
    <t>房雪桐</t>
  </si>
  <si>
    <t>郭爽</t>
  </si>
  <si>
    <t>赵汝玥</t>
  </si>
  <si>
    <t>刘雅迪</t>
  </si>
  <si>
    <t>街道（地区）办事处盖章：酒仙桥街道</t>
    <phoneticPr fontId="3" type="noConversion"/>
  </si>
  <si>
    <t>王冬蕊</t>
  </si>
  <si>
    <t>孙畅</t>
  </si>
  <si>
    <t>姬钰</t>
  </si>
  <si>
    <t>潘晶</t>
  </si>
  <si>
    <t>庞琦</t>
  </si>
  <si>
    <t>孟幻</t>
  </si>
  <si>
    <t>张英璐</t>
  </si>
  <si>
    <t>郑红星</t>
  </si>
  <si>
    <t>杨杰</t>
  </si>
  <si>
    <t>刘思源</t>
  </si>
  <si>
    <t>薛雯</t>
  </si>
  <si>
    <t>唐妮</t>
  </si>
  <si>
    <t>马玉梅</t>
  </si>
  <si>
    <t>石磊</t>
  </si>
  <si>
    <t>赵鹏</t>
  </si>
  <si>
    <t>崔文娟</t>
  </si>
  <si>
    <t>高洁</t>
  </si>
  <si>
    <t>张雪</t>
  </si>
  <si>
    <t>张帆</t>
  </si>
  <si>
    <t>刘雅萌</t>
  </si>
  <si>
    <t>鲁尚龙</t>
  </si>
  <si>
    <t>柳艳</t>
  </si>
  <si>
    <t>袁凤杰</t>
  </si>
  <si>
    <t>陈梓南</t>
  </si>
  <si>
    <t>徐茜滢</t>
  </si>
  <si>
    <t>街道（地区）办事处盖章：常营地区</t>
    <phoneticPr fontId="3" type="noConversion"/>
  </si>
  <si>
    <t>苏婷婷</t>
  </si>
  <si>
    <t>周蓓蓓</t>
  </si>
  <si>
    <t>董安娜</t>
  </si>
  <si>
    <t>孟浩</t>
  </si>
  <si>
    <t>郭莉莉</t>
  </si>
  <si>
    <t>于洋</t>
  </si>
  <si>
    <t>刘芳影</t>
  </si>
  <si>
    <t>高艳华</t>
  </si>
  <si>
    <t>绳良元</t>
  </si>
  <si>
    <t>郑燕燕</t>
  </si>
  <si>
    <t>刘玉红</t>
  </si>
  <si>
    <t>武欣悦</t>
  </si>
  <si>
    <t>褚斌</t>
  </si>
  <si>
    <t>李侠</t>
  </si>
  <si>
    <t>张盼</t>
  </si>
  <si>
    <t>葛翘楚</t>
  </si>
  <si>
    <t>关华</t>
  </si>
  <si>
    <t>纪娜娜</t>
  </si>
  <si>
    <t>刘佳玥</t>
  </si>
  <si>
    <t>马烁</t>
  </si>
  <si>
    <t>吴靖</t>
  </si>
  <si>
    <t>王焱</t>
  </si>
  <si>
    <t>何安</t>
  </si>
  <si>
    <t>宋爽</t>
  </si>
  <si>
    <t>韩一苹</t>
  </si>
  <si>
    <t>贾祎</t>
  </si>
  <si>
    <t>龙跃波</t>
  </si>
  <si>
    <t>田乐</t>
  </si>
  <si>
    <t>陶雨</t>
  </si>
  <si>
    <t>吴璠</t>
  </si>
  <si>
    <t>山森众</t>
  </si>
  <si>
    <t>张长林</t>
  </si>
  <si>
    <t>陈嘉鑫</t>
  </si>
  <si>
    <t>李亦竹</t>
  </si>
  <si>
    <t>刘健伟</t>
  </si>
  <si>
    <t>刘宇琛</t>
  </si>
  <si>
    <t>范琪</t>
  </si>
  <si>
    <t>刘思琪</t>
  </si>
  <si>
    <t>方慧</t>
  </si>
  <si>
    <t>朱冉頔</t>
  </si>
  <si>
    <t>石翔</t>
  </si>
  <si>
    <t>韩甜荔</t>
  </si>
  <si>
    <t>赵卉</t>
  </si>
  <si>
    <t>王天洋</t>
  </si>
  <si>
    <t>董颖</t>
  </si>
  <si>
    <t>周伟</t>
  </si>
  <si>
    <t>刘筱磊</t>
  </si>
  <si>
    <t>杨昭</t>
  </si>
  <si>
    <t>朱琳</t>
  </si>
  <si>
    <t>朱丽萍</t>
  </si>
  <si>
    <t>张智</t>
  </si>
  <si>
    <t>孟丽龙</t>
  </si>
  <si>
    <t>王寒</t>
  </si>
  <si>
    <t>党新</t>
  </si>
  <si>
    <t>李文丽</t>
  </si>
  <si>
    <t>连铎</t>
  </si>
  <si>
    <t>张颖</t>
  </si>
  <si>
    <t>徐春双</t>
  </si>
  <si>
    <t>杨雪</t>
  </si>
  <si>
    <t>陈海娜</t>
  </si>
  <si>
    <t>洪泓</t>
  </si>
  <si>
    <t>徐京</t>
  </si>
  <si>
    <t>王丽娜</t>
  </si>
  <si>
    <t>赵彬</t>
  </si>
  <si>
    <t>王晶晶</t>
  </si>
  <si>
    <t>田睿蓂</t>
  </si>
  <si>
    <t>李超</t>
  </si>
  <si>
    <t>郭冬梅</t>
  </si>
  <si>
    <t>蔡晴</t>
  </si>
  <si>
    <t>张禹</t>
  </si>
  <si>
    <t>张浩松</t>
  </si>
  <si>
    <t>周玲</t>
  </si>
  <si>
    <t>赵晖</t>
  </si>
  <si>
    <t>杨璐</t>
  </si>
  <si>
    <t>刘坤</t>
  </si>
  <si>
    <t>雷伟</t>
  </si>
  <si>
    <t>社会人员</t>
    <phoneticPr fontId="3" type="noConversion"/>
  </si>
  <si>
    <t>体检</t>
    <phoneticPr fontId="3" type="noConversion"/>
  </si>
  <si>
    <t>社会人员</t>
    <phoneticPr fontId="3" type="noConversion"/>
  </si>
  <si>
    <t>体检</t>
    <phoneticPr fontId="3" type="noConversion"/>
  </si>
  <si>
    <t>社会人员</t>
    <phoneticPr fontId="3" type="noConversion"/>
  </si>
  <si>
    <t>体检</t>
    <phoneticPr fontId="3" type="noConversion"/>
  </si>
  <si>
    <t>体检</t>
    <phoneticPr fontId="3" type="noConversion"/>
  </si>
  <si>
    <t>社会人员</t>
    <phoneticPr fontId="3" type="noConversion"/>
  </si>
  <si>
    <t>体检</t>
    <phoneticPr fontId="3" type="noConversion"/>
  </si>
  <si>
    <t>社会人员</t>
    <phoneticPr fontId="3" type="noConversion"/>
  </si>
  <si>
    <t>体检</t>
    <phoneticPr fontId="3" type="noConversion"/>
  </si>
  <si>
    <t>社会人员</t>
    <phoneticPr fontId="3" type="noConversion"/>
  </si>
  <si>
    <t>体检</t>
    <phoneticPr fontId="3" type="noConversion"/>
  </si>
  <si>
    <t>社会人员</t>
    <phoneticPr fontId="3" type="noConversion"/>
  </si>
  <si>
    <t>体检</t>
    <phoneticPr fontId="3" type="noConversion"/>
  </si>
  <si>
    <t>社会人员</t>
    <phoneticPr fontId="3" type="noConversion"/>
  </si>
  <si>
    <t>体检</t>
    <phoneticPr fontId="3" type="noConversion"/>
  </si>
  <si>
    <t>社会人员</t>
    <phoneticPr fontId="3" type="noConversion"/>
  </si>
  <si>
    <t>体检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</si>
  <si>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</si>
  <si>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</si>
  <si>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</si>
  <si>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</si>
  <si>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</si>
  <si>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</si>
  <si>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</si>
  <si>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</si>
  <si>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</si>
  <si>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陈浩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</si>
  <si>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</si>
  <si>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</si>
  <si>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</si>
  <si>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</si>
  <si>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街道（地区）办事处盖章：高碑店地区</t>
    <phoneticPr fontId="3" type="noConversion"/>
  </si>
  <si>
    <t>街道（地区）办事处盖章：将台地区</t>
    <phoneticPr fontId="3" type="noConversion"/>
  </si>
  <si>
    <t>邓效瑜</t>
  </si>
  <si>
    <t>丁昉</t>
  </si>
  <si>
    <t>苏婷</t>
  </si>
  <si>
    <t>安若瑜</t>
  </si>
  <si>
    <t>韩科</t>
  </si>
  <si>
    <t>李冬锴</t>
  </si>
  <si>
    <t>张琼</t>
  </si>
  <si>
    <t>徐志昂</t>
  </si>
  <si>
    <t>刘闯</t>
  </si>
  <si>
    <t>马川</t>
  </si>
  <si>
    <t>贾雯</t>
  </si>
  <si>
    <t>程龙</t>
  </si>
  <si>
    <t>于佳</t>
  </si>
  <si>
    <t>严冬</t>
  </si>
  <si>
    <t>郝士杰</t>
  </si>
  <si>
    <t>韩慧云</t>
  </si>
  <si>
    <t>沈臣</t>
  </si>
  <si>
    <t>李帆</t>
  </si>
  <si>
    <t>崔曼</t>
  </si>
  <si>
    <t>张蒙</t>
  </si>
  <si>
    <t>李艾</t>
  </si>
  <si>
    <t>宋丹</t>
  </si>
  <si>
    <t>张家琦</t>
  </si>
  <si>
    <t>宋文月</t>
  </si>
  <si>
    <t>刘颜双</t>
  </si>
  <si>
    <t>街道（地区）办事处盖章：崔各庄地区</t>
    <phoneticPr fontId="3" type="noConversion"/>
  </si>
  <si>
    <t>卢义红</t>
  </si>
  <si>
    <t>张曙曦</t>
  </si>
  <si>
    <t>武江艳</t>
  </si>
  <si>
    <t>王翠玲</t>
  </si>
  <si>
    <t>永恒</t>
  </si>
  <si>
    <t>吕晶</t>
  </si>
  <si>
    <t>郑丽泰</t>
  </si>
  <si>
    <t>王晗</t>
  </si>
  <si>
    <t>赵微</t>
  </si>
  <si>
    <t>雷军生</t>
  </si>
  <si>
    <t>庞亚男</t>
  </si>
  <si>
    <t>孙艺典</t>
  </si>
  <si>
    <t>苗翠竹</t>
  </si>
  <si>
    <t>闫玮</t>
  </si>
  <si>
    <t>何立新</t>
  </si>
  <si>
    <t>陈梓辉</t>
  </si>
  <si>
    <t>邓沁波</t>
  </si>
  <si>
    <t>杨蕊</t>
  </si>
  <si>
    <t>范汀</t>
  </si>
  <si>
    <t>王宗亮</t>
  </si>
  <si>
    <t>李爱欣</t>
  </si>
  <si>
    <t>段然</t>
  </si>
  <si>
    <t>曹睿</t>
  </si>
  <si>
    <t>陈建霞</t>
  </si>
  <si>
    <t>刘文强</t>
  </si>
  <si>
    <t>岳倩晗</t>
  </si>
  <si>
    <t>张京晶</t>
  </si>
  <si>
    <t>赵元浩</t>
  </si>
  <si>
    <t>李梦思</t>
  </si>
  <si>
    <t>王悦娟</t>
  </si>
  <si>
    <t>李懿珏</t>
  </si>
  <si>
    <t>林阳</t>
  </si>
  <si>
    <t>社会人员</t>
    <phoneticPr fontId="3" type="noConversion"/>
  </si>
  <si>
    <t>体检</t>
    <phoneticPr fontId="3" type="noConversion"/>
  </si>
  <si>
    <t>社会人员</t>
    <phoneticPr fontId="3" type="noConversion"/>
  </si>
  <si>
    <t>体检</t>
    <phoneticPr fontId="3" type="noConversion"/>
  </si>
  <si>
    <t>应届毕业生</t>
    <phoneticPr fontId="3" type="noConversion"/>
  </si>
  <si>
    <t>体检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</si>
  <si>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</si>
  <si>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</si>
  <si>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</si>
  <si>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</si>
  <si>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</si>
  <si>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</si>
  <si>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</si>
  <si>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</si>
  <si>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</si>
  <si>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</si>
  <si>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</si>
  <si>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街道（地区）办事处盖章：东坝地区</t>
    <phoneticPr fontId="3" type="noConversion"/>
  </si>
  <si>
    <t>杨思思</t>
  </si>
  <si>
    <t>王  彬</t>
  </si>
  <si>
    <t>刘慧燕</t>
  </si>
  <si>
    <t>李郡楠</t>
  </si>
  <si>
    <t>刘  珍</t>
  </si>
  <si>
    <t>李欣雨</t>
  </si>
  <si>
    <t>冯  静</t>
  </si>
  <si>
    <t>秦  杰</t>
  </si>
  <si>
    <t>齐雅丽</t>
  </si>
  <si>
    <t>宋  佳</t>
  </si>
  <si>
    <t>王志芳</t>
  </si>
  <si>
    <t>王韩丽</t>
  </si>
  <si>
    <t>聂  龙</t>
  </si>
  <si>
    <t>曲  婕</t>
  </si>
  <si>
    <t>祁延晓</t>
  </si>
  <si>
    <t>杨一依</t>
  </si>
  <si>
    <t>蔡  倩</t>
  </si>
  <si>
    <t>张  静</t>
  </si>
  <si>
    <t>街道（地区）办事处盖章：小红门地区</t>
    <phoneticPr fontId="3" type="noConversion"/>
  </si>
  <si>
    <t>张羽健</t>
  </si>
  <si>
    <t>王天琪</t>
  </si>
  <si>
    <t>张晓宁</t>
  </si>
  <si>
    <t>聂鑫</t>
  </si>
  <si>
    <t>徐薇</t>
  </si>
  <si>
    <t>续春玲</t>
  </si>
  <si>
    <t>王芳</t>
  </si>
  <si>
    <t>赵宇</t>
  </si>
  <si>
    <t>王美玉</t>
  </si>
  <si>
    <t>曲虹霞</t>
  </si>
  <si>
    <t>吴宛霖</t>
  </si>
  <si>
    <t>王嘉晨</t>
  </si>
  <si>
    <t>李晶磊</t>
  </si>
  <si>
    <t>乔玉</t>
  </si>
  <si>
    <t>李智伟</t>
  </si>
  <si>
    <t>赵丽</t>
  </si>
  <si>
    <t>杨红艳</t>
  </si>
  <si>
    <t>张妤</t>
  </si>
  <si>
    <t>芦绪杰</t>
  </si>
  <si>
    <t>徐沛琪</t>
  </si>
  <si>
    <t>王彦升</t>
  </si>
  <si>
    <t>史佳琦</t>
  </si>
  <si>
    <t>李晴</t>
  </si>
  <si>
    <t>陈俊卿</t>
  </si>
  <si>
    <t>王文雅</t>
  </si>
  <si>
    <t>程楠</t>
  </si>
  <si>
    <t>刘辉</t>
  </si>
  <si>
    <t>董振东</t>
  </si>
  <si>
    <t>张轶</t>
  </si>
  <si>
    <t>徐占华</t>
  </si>
  <si>
    <t>李艳苓</t>
  </si>
  <si>
    <t>街道（地区）办事处盖章：十八里店地区</t>
    <phoneticPr fontId="3" type="noConversion"/>
  </si>
  <si>
    <t>胡玉萍</t>
  </si>
  <si>
    <t>邓蕊</t>
  </si>
  <si>
    <t>王炜</t>
  </si>
  <si>
    <t>陈辰</t>
  </si>
  <si>
    <t>刘跃</t>
  </si>
  <si>
    <t>王雪婷</t>
  </si>
  <si>
    <t>邱战</t>
  </si>
  <si>
    <t>乔博凯</t>
  </si>
  <si>
    <t>杨帅</t>
  </si>
  <si>
    <t>马晓娟</t>
  </si>
  <si>
    <t>赵松</t>
  </si>
  <si>
    <t>毕杰</t>
  </si>
  <si>
    <t>崔恩基</t>
  </si>
  <si>
    <t>米世明</t>
  </si>
  <si>
    <t>赵庄杰</t>
  </si>
  <si>
    <t>杨震</t>
  </si>
  <si>
    <t>白晓萌</t>
  </si>
  <si>
    <t>段裕祺</t>
  </si>
  <si>
    <t>胡平</t>
  </si>
  <si>
    <t>高宇</t>
  </si>
  <si>
    <t>桑文丽</t>
  </si>
  <si>
    <t>刘雨桐</t>
  </si>
  <si>
    <t>刘一凡</t>
  </si>
  <si>
    <t>张赓</t>
  </si>
  <si>
    <t>王艳芳</t>
  </si>
  <si>
    <t>王宏洋</t>
  </si>
  <si>
    <t>丁丽萍</t>
  </si>
  <si>
    <t>戴瑶</t>
  </si>
  <si>
    <t>乔月明</t>
  </si>
  <si>
    <t>周洁玲</t>
  </si>
  <si>
    <t>尹征</t>
  </si>
  <si>
    <t>孙晶爽</t>
  </si>
  <si>
    <t>街道（地区）办事处盖章：来广营地区</t>
    <phoneticPr fontId="3" type="noConversion"/>
  </si>
  <si>
    <t>刘倩</t>
  </si>
  <si>
    <t>李妍静</t>
  </si>
  <si>
    <t>樊妮娜</t>
  </si>
  <si>
    <t>刘擎</t>
  </si>
  <si>
    <t>李建楠</t>
  </si>
  <si>
    <t>许诗卉</t>
  </si>
  <si>
    <t>周阳</t>
  </si>
  <si>
    <t>白帆</t>
  </si>
  <si>
    <t>张敏敏</t>
  </si>
  <si>
    <t>郭银华</t>
  </si>
  <si>
    <t>王晔颖</t>
  </si>
  <si>
    <t>张亚敏</t>
  </si>
  <si>
    <t>郝夏冰</t>
  </si>
  <si>
    <t>秦莉莉</t>
  </si>
  <si>
    <t>周秋丽</t>
  </si>
  <si>
    <t>史梦黎</t>
  </si>
  <si>
    <t>王晓芬</t>
  </si>
  <si>
    <t>王峥</t>
  </si>
  <si>
    <t>周默</t>
  </si>
  <si>
    <t>蒋烨嘉</t>
  </si>
  <si>
    <t>李亚萍</t>
  </si>
  <si>
    <t>曹凡</t>
  </si>
  <si>
    <t>管旭</t>
  </si>
  <si>
    <t>冯文娟</t>
  </si>
  <si>
    <t>胡羽奚</t>
  </si>
  <si>
    <t>张琛</t>
  </si>
  <si>
    <t>李宗洋</t>
  </si>
  <si>
    <t>胡子媛</t>
  </si>
  <si>
    <t>张梦婷</t>
  </si>
  <si>
    <t>耿新颜</t>
  </si>
  <si>
    <t>霍轩歌</t>
  </si>
  <si>
    <t>何洁</t>
  </si>
  <si>
    <t>王雪珊</t>
  </si>
  <si>
    <t>白堃</t>
  </si>
  <si>
    <t>杨菲</t>
  </si>
  <si>
    <t>涂燕燕</t>
  </si>
  <si>
    <t>燕丽</t>
  </si>
  <si>
    <t>李瑞馨</t>
  </si>
  <si>
    <t>贾培玥</t>
  </si>
  <si>
    <t>李严岩</t>
  </si>
  <si>
    <t>刘楠</t>
  </si>
  <si>
    <t>黄听</t>
  </si>
  <si>
    <t>谢家立</t>
  </si>
  <si>
    <t>张于</t>
  </si>
  <si>
    <t>张耀</t>
  </si>
  <si>
    <t>街道（地区）办事处盖章：管庄地区</t>
    <phoneticPr fontId="3" type="noConversion"/>
  </si>
  <si>
    <t>刘娟</t>
  </si>
  <si>
    <t>陈文</t>
  </si>
  <si>
    <t>任普娜</t>
  </si>
  <si>
    <t>闫丹丹</t>
  </si>
  <si>
    <t>于浩</t>
  </si>
  <si>
    <t>李响</t>
  </si>
  <si>
    <t>薛海绯</t>
  </si>
  <si>
    <t>王楠</t>
  </si>
  <si>
    <t>张颖超</t>
  </si>
  <si>
    <t>李玉英</t>
  </si>
  <si>
    <t>国爽</t>
  </si>
  <si>
    <t>王颖慧</t>
  </si>
  <si>
    <t>李洁怡</t>
  </si>
  <si>
    <t>李勇</t>
  </si>
  <si>
    <t>贾子旭</t>
  </si>
  <si>
    <t>王白玉</t>
  </si>
  <si>
    <t>王翀</t>
  </si>
  <si>
    <t>汤楠</t>
  </si>
  <si>
    <t>邵玲玉</t>
  </si>
  <si>
    <t>苗禹</t>
  </si>
  <si>
    <t>绳伟爱</t>
  </si>
  <si>
    <t>于影</t>
  </si>
  <si>
    <t>宋帅</t>
  </si>
  <si>
    <t>姚楠</t>
  </si>
  <si>
    <t>汪淼</t>
  </si>
  <si>
    <t>罗志凯</t>
  </si>
  <si>
    <t>游秀玲</t>
  </si>
  <si>
    <t>王维</t>
  </si>
  <si>
    <t>付芳芳</t>
  </si>
  <si>
    <t>郭菲菲</t>
  </si>
  <si>
    <t>孙旭阳</t>
  </si>
  <si>
    <t>孙福右</t>
  </si>
  <si>
    <t>唐征</t>
  </si>
  <si>
    <t>闫鑫</t>
  </si>
  <si>
    <t>囤成圆</t>
  </si>
  <si>
    <t>吴宇晨</t>
  </si>
  <si>
    <t>王慧</t>
  </si>
  <si>
    <t>石慧紫</t>
  </si>
  <si>
    <t>王爽</t>
  </si>
  <si>
    <t>邳文博</t>
  </si>
  <si>
    <t>刘春燕</t>
  </si>
  <si>
    <t>张金莉</t>
  </si>
  <si>
    <t>刘婷婷</t>
  </si>
  <si>
    <t>王益彰</t>
  </si>
  <si>
    <t>段林旭</t>
  </si>
  <si>
    <t>张兴</t>
  </si>
  <si>
    <t>德虎</t>
  </si>
  <si>
    <t>赵泽一</t>
  </si>
  <si>
    <t>张萌</t>
  </si>
  <si>
    <t>张猛</t>
  </si>
  <si>
    <t>于诗慧</t>
  </si>
  <si>
    <t>于小梅</t>
  </si>
  <si>
    <t>王秋莹</t>
  </si>
  <si>
    <t>绳婉松</t>
  </si>
  <si>
    <t>姚硕</t>
  </si>
  <si>
    <t>陈魏</t>
  </si>
  <si>
    <t>刘京</t>
  </si>
  <si>
    <t>宋予佳</t>
  </si>
  <si>
    <t>周雷</t>
  </si>
  <si>
    <t>张兵</t>
  </si>
  <si>
    <t>薛丽圆</t>
  </si>
  <si>
    <t>刘新禹</t>
  </si>
  <si>
    <t>马樾</t>
  </si>
  <si>
    <t>李亚娟</t>
  </si>
  <si>
    <t>盛桂娟</t>
  </si>
  <si>
    <t>刘剑</t>
  </si>
  <si>
    <t>王培</t>
  </si>
  <si>
    <t>薛金梅</t>
  </si>
  <si>
    <t>李梦琪</t>
  </si>
  <si>
    <t>闫琪</t>
  </si>
  <si>
    <t>刘莎莎</t>
  </si>
  <si>
    <t>孟子芊</t>
  </si>
  <si>
    <t>李丽</t>
  </si>
  <si>
    <t>韩春艳</t>
  </si>
  <si>
    <t>王岚</t>
  </si>
  <si>
    <t>全馨</t>
  </si>
  <si>
    <t>郝新蕊</t>
  </si>
  <si>
    <t>王海军</t>
  </si>
  <si>
    <t>汤海燕</t>
  </si>
  <si>
    <t>张慧明</t>
  </si>
  <si>
    <t>何悦</t>
  </si>
  <si>
    <t>李白</t>
  </si>
  <si>
    <t>刘欣然</t>
  </si>
  <si>
    <t>苏瑞</t>
  </si>
  <si>
    <t>于亚杰</t>
  </si>
  <si>
    <t>吴建强</t>
  </si>
  <si>
    <t>石琳</t>
  </si>
  <si>
    <t>袁军</t>
  </si>
  <si>
    <t>蒋雅丽</t>
  </si>
  <si>
    <t>周茉</t>
  </si>
  <si>
    <t>席茜</t>
  </si>
  <si>
    <t>张晓娇</t>
  </si>
  <si>
    <t>刘美玲</t>
  </si>
  <si>
    <t>张旭哲</t>
  </si>
  <si>
    <t>史永乐</t>
  </si>
  <si>
    <t>于萍</t>
  </si>
  <si>
    <t>孟玥</t>
  </si>
  <si>
    <t>何旭</t>
  </si>
  <si>
    <t>孙玲</t>
  </si>
  <si>
    <t>侯晓辉</t>
  </si>
  <si>
    <t>吴茜</t>
  </si>
  <si>
    <t>王霄然</t>
  </si>
  <si>
    <t>郎利锋</t>
  </si>
  <si>
    <t>吴亚楠</t>
  </si>
  <si>
    <t>安培</t>
  </si>
  <si>
    <t>安秀云</t>
  </si>
  <si>
    <t>张秋菊</t>
  </si>
  <si>
    <t>卢婷</t>
  </si>
  <si>
    <t>田春华</t>
  </si>
  <si>
    <t>周红旭</t>
  </si>
  <si>
    <t>白金梦</t>
  </si>
  <si>
    <t>李新宇</t>
  </si>
  <si>
    <t>李祎伟</t>
  </si>
  <si>
    <t>邱羽</t>
  </si>
  <si>
    <t>柳旭</t>
  </si>
  <si>
    <t>李智</t>
  </si>
  <si>
    <t>马荣焕</t>
  </si>
  <si>
    <t>刘娜</t>
  </si>
  <si>
    <t>曹萌</t>
  </si>
  <si>
    <t>李二英</t>
  </si>
  <si>
    <t>刘今</t>
  </si>
  <si>
    <t>屈远</t>
  </si>
  <si>
    <t>李茜</t>
  </si>
  <si>
    <t>黄艳</t>
  </si>
  <si>
    <t>姚浩楠</t>
  </si>
  <si>
    <t>马华迪</t>
  </si>
  <si>
    <t>王秀梅</t>
  </si>
  <si>
    <t>彭奥佳</t>
  </si>
  <si>
    <t>杨紫荆</t>
  </si>
  <si>
    <t>黄旭</t>
  </si>
  <si>
    <t>街道（地区）办事处盖章：豆各庄地区</t>
    <phoneticPr fontId="3" type="noConversion"/>
  </si>
  <si>
    <t>杨华宇</t>
  </si>
  <si>
    <t>王梦然</t>
  </si>
  <si>
    <t>张昕玮</t>
  </si>
  <si>
    <t>宁一</t>
  </si>
  <si>
    <t>崔忱歌</t>
  </si>
  <si>
    <t>李勐</t>
  </si>
  <si>
    <t>武红婷</t>
  </si>
  <si>
    <t>张岚</t>
  </si>
  <si>
    <t>巴莹</t>
  </si>
  <si>
    <t>赵磊</t>
  </si>
  <si>
    <t>白航</t>
  </si>
  <si>
    <t>柳苛萌</t>
  </si>
  <si>
    <t>田鑫</t>
  </si>
  <si>
    <t>崔建海</t>
  </si>
  <si>
    <t>孟锰</t>
  </si>
  <si>
    <t>王海楠</t>
  </si>
  <si>
    <t>熊峥</t>
  </si>
  <si>
    <t>张伟豪</t>
  </si>
  <si>
    <t>张晟茜</t>
  </si>
  <si>
    <t>袁芳</t>
  </si>
  <si>
    <t>街道（地区）办事处盖章：太阳宫地区</t>
    <phoneticPr fontId="3" type="noConversion"/>
  </si>
  <si>
    <t>贾爽</t>
  </si>
  <si>
    <t>苑蕾</t>
  </si>
  <si>
    <t>任远</t>
  </si>
  <si>
    <t>邵丹</t>
  </si>
  <si>
    <t>郑蕾</t>
  </si>
  <si>
    <t>丹晓</t>
  </si>
  <si>
    <t>唐丹</t>
  </si>
  <si>
    <t>杜冰娟</t>
  </si>
  <si>
    <t>韩璐</t>
  </si>
  <si>
    <t>乔鑫</t>
  </si>
  <si>
    <t>孙洋洋</t>
  </si>
  <si>
    <t>刘天骄</t>
  </si>
  <si>
    <t>尤莉</t>
  </si>
  <si>
    <t>韩子玉</t>
  </si>
  <si>
    <t>温金霞</t>
  </si>
  <si>
    <t>李立</t>
  </si>
  <si>
    <t>任茹蛟</t>
  </si>
  <si>
    <t>郝宜琳</t>
  </si>
  <si>
    <t>社会人员</t>
    <phoneticPr fontId="3" type="noConversion"/>
  </si>
  <si>
    <t>应届毕业生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</si>
  <si>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</si>
  <si>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</si>
  <si>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</si>
  <si>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</si>
  <si>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</si>
  <si>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</si>
  <si>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面试缺考</t>
    <phoneticPr fontId="3" type="noConversion"/>
  </si>
  <si>
    <t>街道（地区）办事处盖章：孙河地区</t>
    <phoneticPr fontId="3" type="noConversion"/>
  </si>
  <si>
    <t>于鑫</t>
  </si>
  <si>
    <t>李慧</t>
  </si>
  <si>
    <t>张晓庆</t>
  </si>
  <si>
    <t>张嘉依</t>
  </si>
  <si>
    <t>郭宇熙</t>
  </si>
  <si>
    <t>李曈</t>
  </si>
  <si>
    <t>吴宇婷</t>
  </si>
  <si>
    <t>黄聿欣</t>
  </si>
  <si>
    <t>李娟</t>
  </si>
  <si>
    <t>骆岩</t>
  </si>
  <si>
    <t>付迎新</t>
  </si>
  <si>
    <t>冯薇</t>
  </si>
  <si>
    <t>王晓静</t>
  </si>
  <si>
    <t>金璐</t>
  </si>
  <si>
    <t>郭宇婷</t>
  </si>
  <si>
    <t>王洁</t>
  </si>
  <si>
    <t>冯乐</t>
  </si>
  <si>
    <t>葛阳</t>
  </si>
  <si>
    <t>徐畅</t>
  </si>
  <si>
    <t>黄珊</t>
  </si>
  <si>
    <t>万金晶</t>
  </si>
  <si>
    <t>杨雅洁</t>
  </si>
  <si>
    <t>王东</t>
  </si>
  <si>
    <t>沈伯熹</t>
  </si>
  <si>
    <t>金雪娜</t>
  </si>
  <si>
    <t>郝淑迎</t>
  </si>
  <si>
    <t>杨宇驰</t>
  </si>
  <si>
    <t>周京蕊</t>
  </si>
  <si>
    <t>骆海锋</t>
  </si>
  <si>
    <t>西芳</t>
  </si>
  <si>
    <t>聂立佳</t>
  </si>
  <si>
    <t>闫伟</t>
  </si>
  <si>
    <t>孟琦</t>
  </si>
  <si>
    <t>崔学硕</t>
  </si>
  <si>
    <t>杨莹</t>
  </si>
  <si>
    <t>社会人员</t>
    <phoneticPr fontId="3" type="noConversion"/>
  </si>
  <si>
    <t>体检</t>
    <phoneticPr fontId="3" type="noConversion"/>
  </si>
  <si>
    <t>社会人员</t>
    <phoneticPr fontId="3" type="noConversion"/>
  </si>
  <si>
    <t>体检</t>
    <phoneticPr fontId="3" type="noConversion"/>
  </si>
  <si>
    <t>社会人员</t>
    <phoneticPr fontId="3" type="noConversion"/>
  </si>
  <si>
    <t>体检</t>
    <phoneticPr fontId="3" type="noConversion"/>
  </si>
  <si>
    <t>社会人员</t>
    <phoneticPr fontId="3" type="noConversion"/>
  </si>
  <si>
    <t>体检</t>
    <phoneticPr fontId="3" type="noConversion"/>
  </si>
  <si>
    <t>社会人员</t>
    <phoneticPr fontId="3" type="noConversion"/>
  </si>
  <si>
    <t>体检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</si>
  <si>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</si>
  <si>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</si>
  <si>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</si>
  <si>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</si>
  <si>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</si>
  <si>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</si>
  <si>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</si>
  <si>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</si>
  <si>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</si>
  <si>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</si>
  <si>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</si>
  <si>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</si>
  <si>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戴嘉熹</t>
    <phoneticPr fontId="3" type="noConversion"/>
  </si>
  <si>
    <t>街道（地区）办事处盖章：三间房地区</t>
    <phoneticPr fontId="3" type="noConversion"/>
  </si>
  <si>
    <t>刘士菁</t>
  </si>
  <si>
    <t>赵京淮</t>
  </si>
  <si>
    <t>张剑超</t>
  </si>
  <si>
    <t>王朝雯</t>
  </si>
  <si>
    <t>吕爱</t>
  </si>
  <si>
    <t>李宇</t>
  </si>
  <si>
    <t>张迪</t>
  </si>
  <si>
    <t>王屹</t>
  </si>
  <si>
    <t>张海涛</t>
  </si>
  <si>
    <t>赵旭日</t>
  </si>
  <si>
    <t>郝硕敏</t>
  </si>
  <si>
    <t>李润洲</t>
  </si>
  <si>
    <t>廉震</t>
  </si>
  <si>
    <t>涂祁昌</t>
  </si>
  <si>
    <t>殷小燕</t>
  </si>
  <si>
    <t>宋静怡</t>
  </si>
  <si>
    <t>戴娟</t>
  </si>
  <si>
    <t>王馨芳</t>
  </si>
  <si>
    <t>关莹佳</t>
  </si>
  <si>
    <t>徐文娟</t>
  </si>
  <si>
    <t>司强盛</t>
  </si>
  <si>
    <t>潘琦</t>
  </si>
  <si>
    <t>郭丹</t>
  </si>
  <si>
    <t>王安琪</t>
  </si>
  <si>
    <t>杨奕</t>
  </si>
  <si>
    <t>蔡宇</t>
  </si>
  <si>
    <t>贾静一</t>
  </si>
  <si>
    <t>赫亮</t>
  </si>
  <si>
    <t>马鹏蓉</t>
  </si>
  <si>
    <t>李涛</t>
  </si>
  <si>
    <t>蔡李根</t>
  </si>
  <si>
    <t>赵娇</t>
  </si>
  <si>
    <t>郑颖乐</t>
  </si>
  <si>
    <t>董明</t>
  </si>
  <si>
    <t>宋萨楠</t>
  </si>
  <si>
    <t>朱雨</t>
  </si>
  <si>
    <t>刘瑞娜</t>
  </si>
  <si>
    <t>李惺</t>
  </si>
  <si>
    <t>周媛</t>
  </si>
  <si>
    <t>洪然</t>
  </si>
  <si>
    <t>张小宇</t>
  </si>
  <si>
    <t>松宇</t>
  </si>
  <si>
    <t>黄瑞博</t>
  </si>
  <si>
    <t>张瀛</t>
  </si>
  <si>
    <t>牛娈娣</t>
  </si>
  <si>
    <t>于晓飞</t>
  </si>
  <si>
    <t>陆瑶</t>
  </si>
  <si>
    <t>周慧娟</t>
  </si>
  <si>
    <t>王春楠</t>
  </si>
  <si>
    <t>刘朋姣</t>
  </si>
  <si>
    <t>陈国玲</t>
  </si>
  <si>
    <t>李俊峰</t>
  </si>
  <si>
    <t>徐梦洁</t>
  </si>
  <si>
    <t>面试缺考</t>
    <phoneticPr fontId="14" type="noConversion"/>
  </si>
  <si>
    <t>街道（地区）办事处盖章：王四营地区</t>
    <phoneticPr fontId="3" type="noConversion"/>
  </si>
  <si>
    <t>王皓</t>
  </si>
  <si>
    <t>王维静</t>
  </si>
  <si>
    <t>李杨</t>
  </si>
  <si>
    <t>苏航</t>
  </si>
  <si>
    <t>付博</t>
  </si>
  <si>
    <t>侯杰</t>
  </si>
  <si>
    <t>杨杨</t>
  </si>
  <si>
    <t>庞杰</t>
  </si>
  <si>
    <t>刘哲</t>
  </si>
  <si>
    <t>杨霜</t>
  </si>
  <si>
    <t>刘培培</t>
  </si>
  <si>
    <t>付欢欢</t>
  </si>
  <si>
    <t>朱琦</t>
  </si>
  <si>
    <t>安娜</t>
  </si>
  <si>
    <t>米思宇</t>
  </si>
  <si>
    <t>李勋</t>
  </si>
  <si>
    <t>张娟</t>
  </si>
  <si>
    <t>李凯月</t>
  </si>
  <si>
    <t>左刚</t>
  </si>
  <si>
    <t>杨娜</t>
  </si>
  <si>
    <t>王珊珊</t>
  </si>
  <si>
    <t>吴彤</t>
  </si>
  <si>
    <t>张丽妍</t>
  </si>
  <si>
    <t>体检</t>
    <phoneticPr fontId="3" type="noConversion"/>
  </si>
  <si>
    <t>社会人员</t>
    <phoneticPr fontId="3" type="noConversion"/>
  </si>
  <si>
    <t>社会人员</t>
    <phoneticPr fontId="3" type="noConversion"/>
  </si>
  <si>
    <t>应届毕业生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</si>
  <si>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</si>
  <si>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</si>
  <si>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</si>
  <si>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社会人员</t>
    <phoneticPr fontId="3" type="noConversion"/>
  </si>
  <si>
    <t>街道（地区）办事处盖章：平房地区</t>
    <phoneticPr fontId="3" type="noConversion"/>
  </si>
  <si>
    <t>郭静</t>
  </si>
  <si>
    <t>刘放</t>
  </si>
  <si>
    <t>杨宇</t>
  </si>
  <si>
    <t>黄明轩</t>
  </si>
  <si>
    <t>程丹宁</t>
  </si>
  <si>
    <t>侯滢</t>
  </si>
  <si>
    <t>宋晶晶</t>
  </si>
  <si>
    <t>王羽鸽</t>
  </si>
  <si>
    <t>蔺英</t>
  </si>
  <si>
    <t>李国敏</t>
  </si>
  <si>
    <t>宋蕊</t>
  </si>
  <si>
    <t>田叶</t>
  </si>
  <si>
    <t>周博扬</t>
  </si>
  <si>
    <t>高俊</t>
  </si>
  <si>
    <t>孔璠颖</t>
  </si>
  <si>
    <t>曹晓晨</t>
  </si>
  <si>
    <t>洪月</t>
  </si>
  <si>
    <t>田蕊</t>
  </si>
  <si>
    <t>安红艳</t>
  </si>
  <si>
    <t>解超</t>
  </si>
  <si>
    <t>陈旭</t>
  </si>
  <si>
    <t>高剑冬</t>
  </si>
  <si>
    <t>吴勇</t>
  </si>
  <si>
    <t>王梦迪</t>
  </si>
  <si>
    <t>丁楠</t>
  </si>
  <si>
    <t>袁欣</t>
  </si>
  <si>
    <t>李卫杰</t>
  </si>
  <si>
    <t>王秋玲</t>
  </si>
  <si>
    <t>吴培育</t>
  </si>
  <si>
    <t>李蕊</t>
  </si>
  <si>
    <t>邢东浩</t>
  </si>
  <si>
    <t>费丽桦</t>
  </si>
  <si>
    <t>存尹</t>
  </si>
  <si>
    <t>刘铭</t>
  </si>
  <si>
    <t>杜延丽</t>
  </si>
  <si>
    <t>秦晓娇</t>
  </si>
  <si>
    <t>高杨</t>
  </si>
  <si>
    <t>赵荣</t>
  </si>
  <si>
    <t>吴静</t>
  </si>
  <si>
    <t>解晓朦</t>
  </si>
  <si>
    <t>李艾龙</t>
  </si>
  <si>
    <t>鲁佳星</t>
  </si>
  <si>
    <t>程宇</t>
  </si>
  <si>
    <t>杨伊</t>
  </si>
  <si>
    <t>王振东</t>
  </si>
  <si>
    <t>李东臣</t>
  </si>
  <si>
    <t>姜羽彤</t>
  </si>
  <si>
    <t>魏征</t>
  </si>
  <si>
    <t>韩旭</t>
  </si>
  <si>
    <t>平佳蕊</t>
  </si>
  <si>
    <t>魏海云</t>
  </si>
  <si>
    <t>蔡晶</t>
  </si>
  <si>
    <t>高吟</t>
  </si>
  <si>
    <t>卢雪</t>
  </si>
  <si>
    <t>郭春伶</t>
  </si>
  <si>
    <t>胡艳</t>
  </si>
  <si>
    <t>段立伟</t>
  </si>
  <si>
    <t>孙雨薇</t>
  </si>
  <si>
    <t>张雨萌</t>
  </si>
  <si>
    <t>刘鹏</t>
  </si>
  <si>
    <t>胡然</t>
  </si>
  <si>
    <t>王男</t>
  </si>
  <si>
    <t>高爽</t>
  </si>
  <si>
    <t>张磊</t>
  </si>
  <si>
    <t>毕宝慧</t>
  </si>
  <si>
    <t>芦磊</t>
  </si>
  <si>
    <t>金玥</t>
  </si>
  <si>
    <t>宋娜</t>
  </si>
  <si>
    <t>陈翔威</t>
  </si>
  <si>
    <t>陈赓</t>
  </si>
  <si>
    <t>田奕宁</t>
  </si>
  <si>
    <t>黄雅丽</t>
  </si>
  <si>
    <t>刘恋</t>
  </si>
  <si>
    <t>米娜</t>
  </si>
  <si>
    <t>张帅</t>
  </si>
  <si>
    <t>韩静怡</t>
  </si>
  <si>
    <t>张振涛</t>
  </si>
  <si>
    <t>高伟</t>
  </si>
  <si>
    <t>高静雯</t>
  </si>
  <si>
    <t>马悦</t>
  </si>
  <si>
    <t>董纯</t>
  </si>
  <si>
    <t>崔昆</t>
  </si>
  <si>
    <t>谢旻楠</t>
  </si>
  <si>
    <t>丁智远</t>
  </si>
  <si>
    <t>段焱</t>
  </si>
  <si>
    <t>白杰</t>
  </si>
  <si>
    <t>周晓曼</t>
  </si>
  <si>
    <t>刘玲</t>
  </si>
  <si>
    <t>李思彤</t>
  </si>
  <si>
    <t>马梦莹</t>
  </si>
  <si>
    <t>陈然</t>
  </si>
  <si>
    <t>陈晓云</t>
  </si>
  <si>
    <t>金楠</t>
  </si>
  <si>
    <t>街道（地区）办事处盖章：东风地区</t>
    <phoneticPr fontId="3" type="noConversion"/>
  </si>
  <si>
    <t>街道（地区）办事处盖章：南磨房地区</t>
    <phoneticPr fontId="3" type="noConversion"/>
  </si>
  <si>
    <t>吴艳丽</t>
  </si>
  <si>
    <t>金睿晴</t>
  </si>
  <si>
    <t>韩瑞贞</t>
  </si>
  <si>
    <t>孙嘉婧</t>
  </si>
  <si>
    <t>孔彩娜</t>
  </si>
  <si>
    <t>李文丰</t>
  </si>
  <si>
    <t>林燕萍</t>
  </si>
  <si>
    <t>刘博闻</t>
  </si>
  <si>
    <t>李丹丹</t>
  </si>
  <si>
    <t>李晓腾</t>
  </si>
  <si>
    <t>赵明琪</t>
  </si>
  <si>
    <t>刘芳</t>
  </si>
  <si>
    <t>刘雅欣</t>
  </si>
  <si>
    <t>叶楠</t>
  </si>
  <si>
    <t>臧周君</t>
  </si>
  <si>
    <t>赵郢</t>
  </si>
  <si>
    <t>刘子冬</t>
  </si>
  <si>
    <t>伊梦琦</t>
  </si>
  <si>
    <t>张晖</t>
  </si>
  <si>
    <t>张静文</t>
  </si>
  <si>
    <t>李朝靓</t>
  </si>
  <si>
    <t>胡前川</t>
  </si>
  <si>
    <t>孙照希</t>
  </si>
  <si>
    <t>安芳祎</t>
  </si>
  <si>
    <t>唐文鑫</t>
  </si>
  <si>
    <t>王志娟</t>
  </si>
  <si>
    <t>马佳</t>
  </si>
  <si>
    <t>张一</t>
  </si>
  <si>
    <t>许悦</t>
  </si>
  <si>
    <t>梁丽沙</t>
  </si>
  <si>
    <t>王桯宇</t>
  </si>
  <si>
    <t>范单丹</t>
  </si>
  <si>
    <t>刘欣</t>
  </si>
  <si>
    <t>郭泽禹</t>
  </si>
  <si>
    <t>杜欣</t>
  </si>
  <si>
    <t>刘微</t>
  </si>
  <si>
    <t>翟迪</t>
  </si>
  <si>
    <t>席延吉</t>
  </si>
  <si>
    <t>杨景超</t>
  </si>
  <si>
    <t>符海生</t>
  </si>
  <si>
    <t>付艳玲</t>
  </si>
  <si>
    <t>索鑫</t>
  </si>
  <si>
    <t>符振超</t>
  </si>
  <si>
    <t>付跃</t>
  </si>
  <si>
    <t>牛峥</t>
  </si>
  <si>
    <t>孙微波</t>
  </si>
  <si>
    <t>杨全红</t>
  </si>
  <si>
    <t>刘成</t>
  </si>
  <si>
    <t>张谢</t>
  </si>
  <si>
    <t>赵翠</t>
  </si>
  <si>
    <t>张晗</t>
  </si>
  <si>
    <t>符浩</t>
  </si>
  <si>
    <t>李征</t>
  </si>
  <si>
    <t>闫琳娜</t>
  </si>
  <si>
    <t>马翠苹</t>
  </si>
  <si>
    <t>马恺琳</t>
  </si>
  <si>
    <t>苗晨兴</t>
  </si>
  <si>
    <t>李岩超</t>
  </si>
  <si>
    <t>林琳</t>
  </si>
  <si>
    <t>李忠</t>
  </si>
  <si>
    <t>扈恩泽</t>
  </si>
  <si>
    <t>巩月莲</t>
  </si>
  <si>
    <t>马春颖</t>
  </si>
  <si>
    <t>陈浩鹏</t>
  </si>
  <si>
    <t>李媛</t>
  </si>
  <si>
    <t>朱杰</t>
  </si>
  <si>
    <t>王莹</t>
  </si>
  <si>
    <t>陈博东</t>
  </si>
  <si>
    <t>殷雪莹</t>
  </si>
  <si>
    <t>张硕珊</t>
  </si>
  <si>
    <t>孙佳强</t>
  </si>
  <si>
    <t>徐郁</t>
  </si>
  <si>
    <t>马思玮</t>
  </si>
  <si>
    <t>刘盛</t>
  </si>
  <si>
    <t>郭瑞洁</t>
  </si>
  <si>
    <t>陈文娇</t>
  </si>
  <si>
    <t>安鸣华</t>
  </si>
  <si>
    <t>王暕</t>
  </si>
  <si>
    <t>徐淑民</t>
  </si>
  <si>
    <t>耿杨</t>
  </si>
  <si>
    <t>郭巍</t>
  </si>
  <si>
    <t>李艳姿</t>
  </si>
  <si>
    <t>王绪</t>
  </si>
  <si>
    <t>张金彪</t>
  </si>
  <si>
    <t>钮玉轩</t>
  </si>
  <si>
    <t>秦东</t>
  </si>
  <si>
    <t>马金杰</t>
  </si>
  <si>
    <t>杨萌</t>
  </si>
  <si>
    <t>崔巍</t>
  </si>
  <si>
    <t>朱雯</t>
  </si>
  <si>
    <t>宋月</t>
  </si>
  <si>
    <t>李伟</t>
  </si>
  <si>
    <t>吴微</t>
  </si>
  <si>
    <t>国丹丹</t>
  </si>
  <si>
    <t>翟莹娟</t>
  </si>
  <si>
    <t>闫雪媛</t>
  </si>
  <si>
    <t>姚鑫</t>
  </si>
  <si>
    <t>菅渡平</t>
  </si>
  <si>
    <t>隗梦亚</t>
  </si>
  <si>
    <t>张智勇</t>
  </si>
  <si>
    <t>孝雅楠</t>
  </si>
  <si>
    <t>杨宁</t>
  </si>
  <si>
    <t>刘敬茹</t>
  </si>
  <si>
    <t>张朝</t>
  </si>
  <si>
    <t>白琳</t>
  </si>
  <si>
    <t>吕超</t>
  </si>
  <si>
    <t>宋洋</t>
  </si>
  <si>
    <t>李少鹏</t>
  </si>
  <si>
    <t>刘瑾</t>
  </si>
  <si>
    <t>马宁</t>
  </si>
  <si>
    <t>李宁</t>
  </si>
  <si>
    <t>何宇</t>
  </si>
  <si>
    <t>王苏泰</t>
  </si>
  <si>
    <t>李伯犀</t>
  </si>
  <si>
    <t>滕飞</t>
  </si>
  <si>
    <t>白雨威</t>
  </si>
  <si>
    <t>蔡云静</t>
  </si>
  <si>
    <t>张辉</t>
  </si>
  <si>
    <t>刘寅</t>
  </si>
  <si>
    <t>贾会娜</t>
  </si>
  <si>
    <t>李红伶</t>
  </si>
  <si>
    <t>曹丽娜</t>
  </si>
  <si>
    <t>滕雪</t>
  </si>
  <si>
    <t>朱瑞晨</t>
  </si>
  <si>
    <t>王敏</t>
  </si>
  <si>
    <t>陶沙</t>
  </si>
  <si>
    <t>范迎春</t>
  </si>
  <si>
    <t>刘颖纯</t>
  </si>
  <si>
    <t>何鹏</t>
  </si>
  <si>
    <t>高翔</t>
  </si>
  <si>
    <t>高军艳</t>
  </si>
  <si>
    <t>唐丽萍</t>
  </si>
  <si>
    <t>刘明皓</t>
  </si>
  <si>
    <t>尹璐</t>
  </si>
  <si>
    <t>张雅雯</t>
  </si>
  <si>
    <t>平蕊</t>
  </si>
  <si>
    <t>赵翠华</t>
  </si>
  <si>
    <t>张志豪</t>
  </si>
  <si>
    <t>刁敬雄</t>
  </si>
  <si>
    <t>程凯龙</t>
  </si>
  <si>
    <t>李硕</t>
  </si>
  <si>
    <t>连浩</t>
  </si>
  <si>
    <t>张云月</t>
  </si>
  <si>
    <t>杨玉蝶</t>
  </si>
  <si>
    <t>路梓俊</t>
  </si>
  <si>
    <t>王茉</t>
  </si>
  <si>
    <t>尹薇</t>
  </si>
  <si>
    <t>董博</t>
  </si>
  <si>
    <t>吴艳</t>
  </si>
  <si>
    <t>黄希彬</t>
  </si>
  <si>
    <t>曾鈊潼</t>
  </si>
  <si>
    <t>李国飞</t>
  </si>
  <si>
    <t>朱莹</t>
  </si>
  <si>
    <t>常烨</t>
  </si>
  <si>
    <t>郭东杰</t>
  </si>
  <si>
    <t>张研</t>
  </si>
  <si>
    <t>王晓建</t>
  </si>
  <si>
    <t>李佳洋</t>
  </si>
  <si>
    <t>蔡红</t>
  </si>
  <si>
    <t>马平</t>
  </si>
  <si>
    <t>韩静娴</t>
  </si>
  <si>
    <t>郭冠杰</t>
  </si>
  <si>
    <t>刘瑜</t>
  </si>
  <si>
    <t>刘一萌</t>
  </si>
  <si>
    <t>孙艺萌</t>
  </si>
  <si>
    <t>杨蓓</t>
  </si>
  <si>
    <t>吴玮光</t>
  </si>
  <si>
    <t>街道（地区）办事处盖章：黑庄户地区</t>
    <phoneticPr fontId="3" type="noConversion"/>
  </si>
  <si>
    <t>樊艳云</t>
  </si>
  <si>
    <t>郭建中</t>
  </si>
  <si>
    <t>张嫚华</t>
  </si>
  <si>
    <t>刘晶丽</t>
  </si>
  <si>
    <t>李天祎</t>
  </si>
  <si>
    <t>郝悦彦</t>
  </si>
  <si>
    <t>张絮</t>
  </si>
  <si>
    <t>徐子杰</t>
  </si>
  <si>
    <t>祁琳</t>
  </si>
  <si>
    <t>金秋雨</t>
  </si>
  <si>
    <t>刘宇南</t>
  </si>
  <si>
    <t>冯国帅</t>
  </si>
  <si>
    <t>贾子云</t>
  </si>
  <si>
    <t>王添</t>
  </si>
  <si>
    <t>王琳</t>
  </si>
  <si>
    <t>古丽</t>
  </si>
  <si>
    <t>安梁音</t>
  </si>
  <si>
    <t>冯翠翠</t>
  </si>
  <si>
    <t>贾龙跃</t>
  </si>
  <si>
    <t>张志方</t>
  </si>
  <si>
    <t>张杰</t>
  </si>
  <si>
    <t>刘珺响</t>
  </si>
  <si>
    <t>高洋</t>
  </si>
  <si>
    <t>徐迅</t>
  </si>
  <si>
    <t>梁静</t>
  </si>
  <si>
    <t>街道（地区）办事处盖章：金盏地区</t>
    <phoneticPr fontId="3" type="noConversion"/>
  </si>
  <si>
    <t>张新宇</t>
  </si>
  <si>
    <t>尹  鹏</t>
  </si>
  <si>
    <t>杜  静</t>
  </si>
  <si>
    <t>面试缺考</t>
    <phoneticPr fontId="3" type="noConversion"/>
  </si>
  <si>
    <t>面试缺考</t>
    <phoneticPr fontId="3" type="noConversion"/>
  </si>
  <si>
    <t>面试缺考</t>
    <phoneticPr fontId="3" type="noConversion"/>
  </si>
</sst>
</file>

<file path=xl/styles.xml><?xml version="1.0" encoding="utf-8"?>
<styleSheet xmlns="http://schemas.openxmlformats.org/spreadsheetml/2006/main">
  <numFmts count="5">
    <numFmt numFmtId="176" formatCode="0_);[Red]\(0\)"/>
    <numFmt numFmtId="177" formatCode="0.00_ "/>
    <numFmt numFmtId="178" formatCode="0.0_);[Red]\(0.0\)"/>
    <numFmt numFmtId="179" formatCode="0.00_);[Red]\(0.00\)"/>
    <numFmt numFmtId="180" formatCode="0.0_ "/>
  </numFmts>
  <fonts count="1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2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8" fillId="0" borderId="0" xfId="0" applyFont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176" fontId="9" fillId="0" borderId="2" xfId="1" applyNumberFormat="1" applyFont="1" applyFill="1" applyBorder="1" applyAlignment="1">
      <alignment horizontal="center" vertical="center"/>
    </xf>
    <xf numFmtId="176" fontId="9" fillId="2" borderId="2" xfId="1" applyNumberFormat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>
      <alignment vertical="center"/>
    </xf>
    <xf numFmtId="0" fontId="9" fillId="2" borderId="2" xfId="0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2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176" fontId="15" fillId="0" borderId="5" xfId="0" applyNumberFormat="1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5" fillId="0" borderId="2" xfId="0" applyFont="1" applyFill="1" applyBorder="1">
      <alignment vertical="center"/>
    </xf>
    <xf numFmtId="0" fontId="15" fillId="0" borderId="2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5" fillId="0" borderId="2" xfId="0" applyFont="1" applyBorder="1">
      <alignment vertical="center"/>
    </xf>
    <xf numFmtId="177" fontId="6" fillId="0" borderId="2" xfId="0" applyNumberFormat="1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>
      <alignment vertical="center"/>
    </xf>
    <xf numFmtId="176" fontId="9" fillId="0" borderId="5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178" fontId="7" fillId="0" borderId="5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/>
    </xf>
    <xf numFmtId="176" fontId="9" fillId="0" borderId="5" xfId="0" applyNumberFormat="1" applyFont="1" applyBorder="1" applyAlignment="1">
      <alignment horizontal="center" vertical="center"/>
    </xf>
    <xf numFmtId="179" fontId="9" fillId="0" borderId="2" xfId="0" applyNumberFormat="1" applyFont="1" applyBorder="1" applyAlignment="1">
      <alignment horizontal="center" vertical="center"/>
    </xf>
    <xf numFmtId="177" fontId="9" fillId="0" borderId="2" xfId="0" applyNumberFormat="1" applyFont="1" applyBorder="1" applyAlignment="1">
      <alignment horizontal="center" vertical="center"/>
    </xf>
    <xf numFmtId="176" fontId="9" fillId="2" borderId="5" xfId="0" applyNumberFormat="1" applyFont="1" applyFill="1" applyBorder="1" applyAlignment="1">
      <alignment horizontal="center" vertical="center"/>
    </xf>
    <xf numFmtId="179" fontId="9" fillId="2" borderId="2" xfId="0" applyNumberFormat="1" applyFont="1" applyFill="1" applyBorder="1" applyAlignment="1">
      <alignment horizontal="center" vertical="center"/>
    </xf>
    <xf numFmtId="177" fontId="9" fillId="2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176" fontId="7" fillId="2" borderId="5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0" fontId="9" fillId="0" borderId="2" xfId="0" applyFont="1" applyFill="1" applyBorder="1">
      <alignment vertical="center"/>
    </xf>
    <xf numFmtId="177" fontId="7" fillId="0" borderId="2" xfId="0" applyNumberFormat="1" applyFont="1" applyBorder="1" applyAlignment="1">
      <alignment horizontal="center" vertical="center"/>
    </xf>
    <xf numFmtId="180" fontId="7" fillId="0" borderId="2" xfId="0" applyNumberFormat="1" applyFont="1" applyBorder="1" applyAlignment="1">
      <alignment horizontal="center" vertical="center"/>
    </xf>
    <xf numFmtId="180" fontId="9" fillId="0" borderId="2" xfId="0" applyNumberFormat="1" applyFont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6" fillId="2" borderId="2" xfId="0" applyFont="1" applyFill="1" applyBorder="1">
      <alignment vertical="center"/>
    </xf>
    <xf numFmtId="0" fontId="6" fillId="0" borderId="2" xfId="0" applyFont="1" applyFill="1" applyBorder="1">
      <alignment vertical="center"/>
    </xf>
    <xf numFmtId="0" fontId="9" fillId="2" borderId="2" xfId="0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4" xfId="2"/>
  </cellStyles>
  <dxfs count="8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29</xdr:row>
      <xdr:rowOff>0</xdr:rowOff>
    </xdr:from>
    <xdr:to>
      <xdr:col>4</xdr:col>
      <xdr:colOff>419100</xdr:colOff>
      <xdr:row>29</xdr:row>
      <xdr:rowOff>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4175" y="5200650"/>
          <a:ext cx="1514475" cy="0"/>
        </a:xfrm>
        <a:prstGeom prst="rect">
          <a:avLst/>
        </a:prstGeom>
      </xdr:spPr>
    </xdr:pic>
    <xdr:clientData/>
  </xdr:twoCellAnchor>
  <xdr:twoCellAnchor>
    <xdr:from>
      <xdr:col>3</xdr:col>
      <xdr:colOff>9526</xdr:colOff>
      <xdr:row>29</xdr:row>
      <xdr:rowOff>0</xdr:rowOff>
    </xdr:from>
    <xdr:to>
      <xdr:col>4</xdr:col>
      <xdr:colOff>419101</xdr:colOff>
      <xdr:row>29</xdr:row>
      <xdr:rowOff>0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4176" y="5200650"/>
          <a:ext cx="1514475" cy="0"/>
        </a:xfrm>
        <a:prstGeom prst="rect">
          <a:avLst/>
        </a:prstGeom>
      </xdr:spPr>
    </xdr:pic>
    <xdr:clientData/>
  </xdr:twoCellAnchor>
  <xdr:twoCellAnchor>
    <xdr:from>
      <xdr:col>4</xdr:col>
      <xdr:colOff>47625</xdr:colOff>
      <xdr:row>29</xdr:row>
      <xdr:rowOff>95250</xdr:rowOff>
    </xdr:from>
    <xdr:to>
      <xdr:col>5</xdr:col>
      <xdr:colOff>466725</xdr:colOff>
      <xdr:row>29</xdr:row>
      <xdr:rowOff>95250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7175" y="5295900"/>
          <a:ext cx="1457325" cy="0"/>
        </a:xfrm>
        <a:prstGeom prst="rect">
          <a:avLst/>
        </a:prstGeom>
      </xdr:spPr>
    </xdr:pic>
    <xdr:clientData/>
  </xdr:twoCellAnchor>
  <xdr:twoCellAnchor>
    <xdr:from>
      <xdr:col>4</xdr:col>
      <xdr:colOff>9525</xdr:colOff>
      <xdr:row>29</xdr:row>
      <xdr:rowOff>0</xdr:rowOff>
    </xdr:from>
    <xdr:to>
      <xdr:col>5</xdr:col>
      <xdr:colOff>419100</xdr:colOff>
      <xdr:row>29</xdr:row>
      <xdr:rowOff>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9075" y="5200650"/>
          <a:ext cx="1447800" cy="0"/>
        </a:xfrm>
        <a:prstGeom prst="rect">
          <a:avLst/>
        </a:prstGeom>
      </xdr:spPr>
    </xdr:pic>
    <xdr:clientData/>
  </xdr:twoCellAnchor>
  <xdr:twoCellAnchor>
    <xdr:from>
      <xdr:col>4</xdr:col>
      <xdr:colOff>9526</xdr:colOff>
      <xdr:row>29</xdr:row>
      <xdr:rowOff>0</xdr:rowOff>
    </xdr:from>
    <xdr:to>
      <xdr:col>5</xdr:col>
      <xdr:colOff>419101</xdr:colOff>
      <xdr:row>29</xdr:row>
      <xdr:rowOff>0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9076" y="5200650"/>
          <a:ext cx="1447800" cy="0"/>
        </a:xfrm>
        <a:prstGeom prst="rect">
          <a:avLst/>
        </a:prstGeom>
      </xdr:spPr>
    </xdr:pic>
    <xdr:clientData/>
  </xdr:twoCellAnchor>
  <xdr:twoCellAnchor>
    <xdr:from>
      <xdr:col>5</xdr:col>
      <xdr:colOff>47625</xdr:colOff>
      <xdr:row>29</xdr:row>
      <xdr:rowOff>95250</xdr:rowOff>
    </xdr:from>
    <xdr:to>
      <xdr:col>6</xdr:col>
      <xdr:colOff>466725</xdr:colOff>
      <xdr:row>29</xdr:row>
      <xdr:rowOff>95250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5400" y="5295900"/>
          <a:ext cx="1666875" cy="0"/>
        </a:xfrm>
        <a:prstGeom prst="rect">
          <a:avLst/>
        </a:prstGeom>
      </xdr:spPr>
    </xdr:pic>
    <xdr:clientData/>
  </xdr:twoCellAnchor>
  <xdr:twoCellAnchor>
    <xdr:from>
      <xdr:col>5</xdr:col>
      <xdr:colOff>9525</xdr:colOff>
      <xdr:row>29</xdr:row>
      <xdr:rowOff>0</xdr:rowOff>
    </xdr:from>
    <xdr:to>
      <xdr:col>6</xdr:col>
      <xdr:colOff>419100</xdr:colOff>
      <xdr:row>29</xdr:row>
      <xdr:rowOff>0</xdr:rowOff>
    </xdr:to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5200650"/>
          <a:ext cx="1657350" cy="0"/>
        </a:xfrm>
        <a:prstGeom prst="rect">
          <a:avLst/>
        </a:prstGeom>
      </xdr:spPr>
    </xdr:pic>
    <xdr:clientData/>
  </xdr:twoCellAnchor>
  <xdr:twoCellAnchor>
    <xdr:from>
      <xdr:col>5</xdr:col>
      <xdr:colOff>9526</xdr:colOff>
      <xdr:row>29</xdr:row>
      <xdr:rowOff>0</xdr:rowOff>
    </xdr:from>
    <xdr:to>
      <xdr:col>6</xdr:col>
      <xdr:colOff>419101</xdr:colOff>
      <xdr:row>29</xdr:row>
      <xdr:rowOff>0</xdr:rowOff>
    </xdr:to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1" y="5200650"/>
          <a:ext cx="1657350" cy="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6/Desktop/2020&#31038;&#21306;&#24037;&#20316;&#32773;&#25307;&#32771;&#38754;&#35797;/5.&#35910;&#21508;&#24196;&#22320;&#21306;&#21150;&#20107;&#22788;2020&#24180;&#31038;&#21306;&#24037;&#20316;&#32773;&#25307;&#32771;&#31508;&#35797;&#25104;&#324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zpc/Documents/tencent%20files/466369496/filerecv/&#25104;&#32489;&#27719;&#24635;&#34920;&#65288;&#25913;&#21333;&#20301;+&#26102;&#38388;&#65289;1119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笔试成绩"/>
      <sheetName val="抽签顺序号"/>
      <sheetName val="签到确认表"/>
      <sheetName val="面试成绩汇总表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面试成绩汇总表 (2)"/>
    </sheetNames>
    <sheetDataSet>
      <sheetData sheetId="0" refreshError="1"/>
      <sheetData sheetId="1" refreshError="1"/>
      <sheetData sheetId="2" refreshError="1"/>
      <sheetData sheetId="3" refreshError="1">
        <row r="2">
          <cell r="B2" t="str">
            <v>姓名</v>
          </cell>
          <cell r="C2" t="str">
            <v>综合分析能力</v>
          </cell>
          <cell r="D2" t="str">
            <v>统筹与组织协调能力</v>
          </cell>
          <cell r="E2" t="str">
            <v>沟通交流能力</v>
          </cell>
          <cell r="F2" t="str">
            <v>语言表达能力</v>
          </cell>
          <cell r="G2" t="str">
            <v>举止仪表</v>
          </cell>
          <cell r="H2" t="str">
            <v>合计</v>
          </cell>
        </row>
        <row r="3">
          <cell r="B3" t="str">
            <v>宁一</v>
          </cell>
          <cell r="C3">
            <v>15.4</v>
          </cell>
          <cell r="D3">
            <v>15.6</v>
          </cell>
          <cell r="E3">
            <v>14.2</v>
          </cell>
          <cell r="F3">
            <v>15.8</v>
          </cell>
          <cell r="G3">
            <v>16</v>
          </cell>
          <cell r="H3">
            <v>77</v>
          </cell>
        </row>
        <row r="4">
          <cell r="B4" t="str">
            <v>武红婷</v>
          </cell>
          <cell r="C4">
            <v>13.6</v>
          </cell>
          <cell r="D4">
            <v>14.6</v>
          </cell>
          <cell r="E4">
            <v>13.6</v>
          </cell>
          <cell r="F4">
            <v>14</v>
          </cell>
          <cell r="G4">
            <v>16.600000000000001</v>
          </cell>
          <cell r="H4">
            <v>72.400000000000006</v>
          </cell>
        </row>
        <row r="5">
          <cell r="B5" t="str">
            <v>王海楠</v>
          </cell>
          <cell r="C5">
            <v>14.2</v>
          </cell>
          <cell r="D5">
            <v>13.6</v>
          </cell>
          <cell r="E5">
            <v>13.8</v>
          </cell>
          <cell r="F5">
            <v>14.4</v>
          </cell>
          <cell r="G5">
            <v>15.4</v>
          </cell>
          <cell r="H5">
            <v>71.400000000000006</v>
          </cell>
        </row>
        <row r="6">
          <cell r="B6" t="str">
            <v>巴莹</v>
          </cell>
          <cell r="C6">
            <v>14.8</v>
          </cell>
          <cell r="D6">
            <v>14.3</v>
          </cell>
          <cell r="E6">
            <v>14.3</v>
          </cell>
          <cell r="F6">
            <v>14.5</v>
          </cell>
          <cell r="G6">
            <v>16.600000000000001</v>
          </cell>
          <cell r="H6">
            <v>74.5</v>
          </cell>
        </row>
        <row r="7">
          <cell r="B7" t="str">
            <v>崔忱歌</v>
          </cell>
          <cell r="C7">
            <v>17.399999999999999</v>
          </cell>
          <cell r="D7">
            <v>16</v>
          </cell>
          <cell r="E7">
            <v>16.600000000000001</v>
          </cell>
          <cell r="F7">
            <v>16.399999999999999</v>
          </cell>
          <cell r="G7">
            <v>17.399999999999999</v>
          </cell>
          <cell r="H7">
            <v>83.8</v>
          </cell>
        </row>
        <row r="8">
          <cell r="B8" t="str">
            <v>王梦然</v>
          </cell>
          <cell r="C8">
            <v>16.7</v>
          </cell>
          <cell r="D8">
            <v>16.5</v>
          </cell>
          <cell r="E8">
            <v>16.8</v>
          </cell>
          <cell r="F8">
            <v>17</v>
          </cell>
          <cell r="G8">
            <v>17.399999999999999</v>
          </cell>
          <cell r="H8">
            <v>84.4</v>
          </cell>
        </row>
        <row r="9">
          <cell r="B9" t="str">
            <v>柳苛萌</v>
          </cell>
          <cell r="C9">
            <v>12.2</v>
          </cell>
          <cell r="D9">
            <v>14.3</v>
          </cell>
          <cell r="E9">
            <v>13.4</v>
          </cell>
          <cell r="F9">
            <v>14</v>
          </cell>
          <cell r="G9">
            <v>16.100000000000001</v>
          </cell>
          <cell r="H9">
            <v>70</v>
          </cell>
        </row>
        <row r="10">
          <cell r="B10" t="str">
            <v>张伟豪</v>
          </cell>
          <cell r="C10">
            <v>12.6</v>
          </cell>
          <cell r="D10">
            <v>12.6</v>
          </cell>
          <cell r="E10">
            <v>13.8</v>
          </cell>
          <cell r="F10">
            <v>12.2</v>
          </cell>
          <cell r="G10">
            <v>15.6</v>
          </cell>
          <cell r="H10">
            <v>66.8</v>
          </cell>
        </row>
        <row r="11">
          <cell r="B11" t="str">
            <v>熊峥</v>
          </cell>
          <cell r="C11">
            <v>12.6</v>
          </cell>
          <cell r="D11">
            <v>13.4</v>
          </cell>
          <cell r="E11">
            <v>13.8</v>
          </cell>
          <cell r="F11">
            <v>14</v>
          </cell>
          <cell r="G11">
            <v>14.8</v>
          </cell>
          <cell r="H11">
            <v>68.599999999999994</v>
          </cell>
        </row>
        <row r="12">
          <cell r="B12" t="str">
            <v>李勐</v>
          </cell>
          <cell r="C12">
            <v>14.6</v>
          </cell>
          <cell r="D12">
            <v>14.6</v>
          </cell>
          <cell r="E12">
            <v>15.6</v>
          </cell>
          <cell r="F12">
            <v>15.6</v>
          </cell>
          <cell r="G12">
            <v>15.8</v>
          </cell>
          <cell r="H12">
            <v>76.2</v>
          </cell>
        </row>
        <row r="13">
          <cell r="B13" t="str">
            <v>白航</v>
          </cell>
          <cell r="C13">
            <v>15</v>
          </cell>
          <cell r="D13">
            <v>14</v>
          </cell>
          <cell r="E13">
            <v>15.8</v>
          </cell>
          <cell r="F13">
            <v>15.6</v>
          </cell>
          <cell r="G13">
            <v>16.8</v>
          </cell>
          <cell r="H13">
            <v>77.2</v>
          </cell>
        </row>
        <row r="14">
          <cell r="B14" t="str">
            <v>崔建海</v>
          </cell>
          <cell r="C14">
            <v>13</v>
          </cell>
          <cell r="D14">
            <v>13</v>
          </cell>
          <cell r="E14">
            <v>14</v>
          </cell>
          <cell r="F14">
            <v>14.4</v>
          </cell>
          <cell r="G14">
            <v>16.2</v>
          </cell>
          <cell r="H14">
            <v>70.599999999999994</v>
          </cell>
        </row>
        <row r="15">
          <cell r="B15" t="str">
            <v>袁芳</v>
          </cell>
          <cell r="H15" t="str">
            <v>缺考</v>
          </cell>
        </row>
        <row r="16">
          <cell r="B16" t="str">
            <v>张岚</v>
          </cell>
          <cell r="C16">
            <v>14</v>
          </cell>
          <cell r="D16">
            <v>14.8</v>
          </cell>
          <cell r="E16">
            <v>14.6</v>
          </cell>
          <cell r="F16">
            <v>15.2</v>
          </cell>
          <cell r="G16">
            <v>17.2</v>
          </cell>
          <cell r="H16">
            <v>75.8</v>
          </cell>
        </row>
        <row r="17">
          <cell r="B17" t="str">
            <v>张晟茜</v>
          </cell>
          <cell r="C17">
            <v>11.6</v>
          </cell>
          <cell r="D17">
            <v>7.2</v>
          </cell>
          <cell r="E17">
            <v>12</v>
          </cell>
          <cell r="F17">
            <v>12.2</v>
          </cell>
          <cell r="G17">
            <v>15.4</v>
          </cell>
          <cell r="H17">
            <v>58.4</v>
          </cell>
        </row>
        <row r="18">
          <cell r="B18" t="str">
            <v>张昕玮</v>
          </cell>
          <cell r="C18">
            <v>16.2</v>
          </cell>
          <cell r="D18">
            <v>16.2</v>
          </cell>
          <cell r="E18">
            <v>16.600000000000001</v>
          </cell>
          <cell r="F18">
            <v>16.600000000000001</v>
          </cell>
          <cell r="G18">
            <v>17.600000000000001</v>
          </cell>
          <cell r="H18">
            <v>83.2</v>
          </cell>
        </row>
        <row r="19">
          <cell r="B19" t="str">
            <v>杨华宇</v>
          </cell>
          <cell r="C19">
            <v>16.2</v>
          </cell>
          <cell r="D19">
            <v>16.399999999999999</v>
          </cell>
          <cell r="E19">
            <v>16.8</v>
          </cell>
          <cell r="F19">
            <v>17</v>
          </cell>
          <cell r="G19">
            <v>16.600000000000001</v>
          </cell>
          <cell r="H19">
            <v>83</v>
          </cell>
        </row>
        <row r="20">
          <cell r="B20" t="str">
            <v>田鑫</v>
          </cell>
          <cell r="C20">
            <v>13.2</v>
          </cell>
          <cell r="D20">
            <v>15</v>
          </cell>
          <cell r="E20">
            <v>14.2</v>
          </cell>
          <cell r="F20">
            <v>15.4</v>
          </cell>
          <cell r="G20">
            <v>15.8</v>
          </cell>
          <cell r="H20">
            <v>73.599999999999994</v>
          </cell>
        </row>
        <row r="21">
          <cell r="B21" t="str">
            <v>孟锰</v>
          </cell>
          <cell r="C21">
            <v>13.4</v>
          </cell>
          <cell r="D21">
            <v>14.6</v>
          </cell>
          <cell r="E21">
            <v>13.8</v>
          </cell>
          <cell r="F21">
            <v>15.2</v>
          </cell>
          <cell r="G21">
            <v>15.4</v>
          </cell>
          <cell r="H21">
            <v>72.400000000000006</v>
          </cell>
        </row>
        <row r="22">
          <cell r="B22" t="str">
            <v>张爽</v>
          </cell>
          <cell r="C22">
            <v>15.2</v>
          </cell>
          <cell r="D22">
            <v>16.399999999999999</v>
          </cell>
          <cell r="E22">
            <v>16.399999999999999</v>
          </cell>
          <cell r="F22">
            <v>15.4</v>
          </cell>
          <cell r="G22">
            <v>17.2</v>
          </cell>
          <cell r="H22">
            <v>80.599999999999994</v>
          </cell>
        </row>
        <row r="23">
          <cell r="B23" t="str">
            <v>赵磊</v>
          </cell>
          <cell r="C23">
            <v>15</v>
          </cell>
          <cell r="D23">
            <v>15</v>
          </cell>
          <cell r="E23">
            <v>16.399999999999999</v>
          </cell>
          <cell r="F23">
            <v>15.4</v>
          </cell>
          <cell r="G23">
            <v>15.8</v>
          </cell>
          <cell r="H23">
            <v>77.599999999999994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成绩汇总表（计分员用）"/>
      <sheetName val="结果汇总（总控用）"/>
    </sheetNames>
    <sheetDataSet>
      <sheetData sheetId="0" refreshError="1">
        <row r="9">
          <cell r="H9">
            <v>71.2</v>
          </cell>
        </row>
        <row r="15">
          <cell r="H15">
            <v>74.599999999999994</v>
          </cell>
        </row>
        <row r="21">
          <cell r="H21">
            <v>80.400000000000006</v>
          </cell>
        </row>
        <row r="27">
          <cell r="H27">
            <v>77</v>
          </cell>
        </row>
        <row r="33">
          <cell r="H33">
            <v>78.599999999999994</v>
          </cell>
        </row>
        <row r="39">
          <cell r="H39">
            <v>67</v>
          </cell>
        </row>
        <row r="45">
          <cell r="H45">
            <v>68.599999999999994</v>
          </cell>
        </row>
        <row r="51">
          <cell r="H51">
            <v>79</v>
          </cell>
        </row>
        <row r="57">
          <cell r="H57">
            <v>82.2</v>
          </cell>
        </row>
        <row r="63">
          <cell r="H63">
            <v>63.6</v>
          </cell>
        </row>
        <row r="69">
          <cell r="H69">
            <v>67.400000000000006</v>
          </cell>
        </row>
        <row r="81">
          <cell r="H81">
            <v>65.2</v>
          </cell>
        </row>
        <row r="87">
          <cell r="H87">
            <v>71</v>
          </cell>
        </row>
        <row r="93">
          <cell r="H93">
            <v>64.599999999999994</v>
          </cell>
        </row>
        <row r="99">
          <cell r="H99">
            <v>67.2</v>
          </cell>
        </row>
        <row r="105">
          <cell r="H105">
            <v>63.8</v>
          </cell>
        </row>
        <row r="111">
          <cell r="H111">
            <v>69.400000000000006</v>
          </cell>
        </row>
        <row r="117">
          <cell r="H117">
            <v>73.8</v>
          </cell>
        </row>
        <row r="123">
          <cell r="H123">
            <v>66.8</v>
          </cell>
        </row>
        <row r="129">
          <cell r="H129">
            <v>78</v>
          </cell>
        </row>
        <row r="135">
          <cell r="H135">
            <v>65</v>
          </cell>
        </row>
        <row r="141">
          <cell r="H141">
            <v>66.599999999999994</v>
          </cell>
        </row>
        <row r="147">
          <cell r="H147">
            <v>74.599999999999994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2"/>
  <sheetViews>
    <sheetView tabSelected="1" topLeftCell="A34" workbookViewId="0">
      <selection activeCell="L40" sqref="L40"/>
    </sheetView>
  </sheetViews>
  <sheetFormatPr defaultRowHeight="13.5"/>
  <cols>
    <col min="3" max="3" width="10.625" customWidth="1"/>
  </cols>
  <sheetData>
    <row r="1" spans="1:8" ht="45.75" customHeight="1">
      <c r="A1" s="83" t="s">
        <v>63</v>
      </c>
      <c r="B1" s="84"/>
      <c r="C1" s="84"/>
      <c r="D1" s="84"/>
      <c r="E1" s="84"/>
      <c r="F1" s="84"/>
      <c r="G1" s="84"/>
      <c r="H1" s="84"/>
    </row>
    <row r="2" spans="1:8" ht="22.5">
      <c r="A2" s="85" t="s">
        <v>1126</v>
      </c>
      <c r="B2" s="85"/>
      <c r="C2" s="85"/>
      <c r="D2" s="85"/>
      <c r="E2" s="8"/>
      <c r="F2" s="8"/>
      <c r="G2" s="8"/>
    </row>
    <row r="3" spans="1:8" s="11" customFormat="1" ht="24.95" customHeight="1">
      <c r="A3" s="86" t="s">
        <v>0</v>
      </c>
      <c r="B3" s="86" t="s">
        <v>1</v>
      </c>
      <c r="C3" s="86" t="s">
        <v>2</v>
      </c>
      <c r="D3" s="86" t="s">
        <v>3</v>
      </c>
      <c r="E3" s="86"/>
      <c r="F3" s="86"/>
      <c r="G3" s="87" t="s">
        <v>4</v>
      </c>
      <c r="H3" s="89" t="s">
        <v>5</v>
      </c>
    </row>
    <row r="4" spans="1:8" s="11" customFormat="1" ht="24.95" customHeight="1">
      <c r="A4" s="86"/>
      <c r="B4" s="86"/>
      <c r="C4" s="86"/>
      <c r="D4" s="2" t="s">
        <v>6</v>
      </c>
      <c r="E4" s="2" t="s">
        <v>7</v>
      </c>
      <c r="F4" s="2" t="s">
        <v>8</v>
      </c>
      <c r="G4" s="88"/>
      <c r="H4" s="90"/>
    </row>
    <row r="5" spans="1:8" ht="24.95" customHeight="1">
      <c r="A5" s="3">
        <v>1</v>
      </c>
      <c r="B5" s="15" t="s">
        <v>1127</v>
      </c>
      <c r="C5" s="33">
        <v>10320057</v>
      </c>
      <c r="D5" s="33">
        <f t="shared" ref="D5:D68" si="0">(E5+F5)/2</f>
        <v>82.7</v>
      </c>
      <c r="E5" s="33">
        <v>84</v>
      </c>
      <c r="F5" s="33">
        <v>81.400000000000006</v>
      </c>
      <c r="G5" s="15" t="s">
        <v>65</v>
      </c>
      <c r="H5" s="15" t="s">
        <v>66</v>
      </c>
    </row>
    <row r="6" spans="1:8" ht="24.95" customHeight="1">
      <c r="A6" s="3">
        <v>2</v>
      </c>
      <c r="B6" s="15" t="s">
        <v>1128</v>
      </c>
      <c r="C6" s="33">
        <v>10320039</v>
      </c>
      <c r="D6" s="33">
        <f t="shared" si="0"/>
        <v>82.2</v>
      </c>
      <c r="E6" s="33">
        <v>81</v>
      </c>
      <c r="F6" s="33">
        <v>83.4</v>
      </c>
      <c r="G6" s="15" t="s">
        <v>65</v>
      </c>
      <c r="H6" s="15" t="s">
        <v>66</v>
      </c>
    </row>
    <row r="7" spans="1:8" ht="24.95" customHeight="1">
      <c r="A7" s="3">
        <v>3</v>
      </c>
      <c r="B7" s="15" t="s">
        <v>1129</v>
      </c>
      <c r="C7" s="3">
        <v>10320004</v>
      </c>
      <c r="D7" s="3">
        <f t="shared" si="0"/>
        <v>81.7</v>
      </c>
      <c r="E7" s="3">
        <v>81</v>
      </c>
      <c r="F7" s="3">
        <v>82.4</v>
      </c>
      <c r="G7" s="15" t="s">
        <v>65</v>
      </c>
      <c r="H7" s="15" t="s">
        <v>66</v>
      </c>
    </row>
    <row r="8" spans="1:8" ht="24.95" customHeight="1">
      <c r="A8" s="3">
        <v>4</v>
      </c>
      <c r="B8" s="15" t="s">
        <v>1130</v>
      </c>
      <c r="C8" s="33">
        <v>10320056</v>
      </c>
      <c r="D8" s="33">
        <f t="shared" si="0"/>
        <v>81.3</v>
      </c>
      <c r="E8" s="33">
        <v>76</v>
      </c>
      <c r="F8" s="33">
        <v>86.6</v>
      </c>
      <c r="G8" s="15" t="s">
        <v>65</v>
      </c>
      <c r="H8" s="15" t="s">
        <v>66</v>
      </c>
    </row>
    <row r="9" spans="1:8" ht="24.95" customHeight="1">
      <c r="A9" s="3">
        <v>5</v>
      </c>
      <c r="B9" s="15" t="s">
        <v>1131</v>
      </c>
      <c r="C9" s="3">
        <v>10320036</v>
      </c>
      <c r="D9" s="3">
        <f t="shared" si="0"/>
        <v>80.2</v>
      </c>
      <c r="E9" s="3">
        <v>75</v>
      </c>
      <c r="F9" s="3">
        <v>85.4</v>
      </c>
      <c r="G9" s="15" t="s">
        <v>65</v>
      </c>
      <c r="H9" s="15" t="s">
        <v>66</v>
      </c>
    </row>
    <row r="10" spans="1:8" ht="24.95" customHeight="1">
      <c r="A10" s="3">
        <v>6</v>
      </c>
      <c r="B10" s="15" t="s">
        <v>1132</v>
      </c>
      <c r="C10" s="33">
        <v>10320096</v>
      </c>
      <c r="D10" s="33">
        <f t="shared" si="0"/>
        <v>79.2</v>
      </c>
      <c r="E10" s="33">
        <v>77</v>
      </c>
      <c r="F10" s="33">
        <v>81.400000000000006</v>
      </c>
      <c r="G10" s="15" t="s">
        <v>65</v>
      </c>
      <c r="H10" s="15" t="s">
        <v>66</v>
      </c>
    </row>
    <row r="11" spans="1:8" ht="24.95" customHeight="1">
      <c r="A11" s="3">
        <v>7</v>
      </c>
      <c r="B11" s="15" t="s">
        <v>1133</v>
      </c>
      <c r="C11" s="33">
        <v>10320006</v>
      </c>
      <c r="D11" s="33">
        <f t="shared" si="0"/>
        <v>79.099999999999994</v>
      </c>
      <c r="E11" s="33">
        <v>74</v>
      </c>
      <c r="F11" s="33">
        <v>84.2</v>
      </c>
      <c r="G11" s="15" t="s">
        <v>65</v>
      </c>
      <c r="H11" s="15" t="s">
        <v>66</v>
      </c>
    </row>
    <row r="12" spans="1:8" ht="24.95" customHeight="1">
      <c r="A12" s="3">
        <v>8</v>
      </c>
      <c r="B12" s="15" t="s">
        <v>1134</v>
      </c>
      <c r="C12" s="33">
        <v>10320033</v>
      </c>
      <c r="D12" s="33">
        <f t="shared" si="0"/>
        <v>78.05</v>
      </c>
      <c r="E12" s="33">
        <v>74.5</v>
      </c>
      <c r="F12" s="33">
        <v>81.599999999999994</v>
      </c>
      <c r="G12" s="15" t="s">
        <v>65</v>
      </c>
      <c r="H12" s="15" t="s">
        <v>66</v>
      </c>
    </row>
    <row r="13" spans="1:8" ht="24.95" customHeight="1">
      <c r="A13" s="3">
        <v>9</v>
      </c>
      <c r="B13" s="15" t="s">
        <v>1135</v>
      </c>
      <c r="C13" s="33">
        <v>10320101</v>
      </c>
      <c r="D13" s="33">
        <f t="shared" si="0"/>
        <v>77.45</v>
      </c>
      <c r="E13" s="33">
        <v>70.5</v>
      </c>
      <c r="F13" s="33">
        <v>84.4</v>
      </c>
      <c r="G13" s="15" t="s">
        <v>65</v>
      </c>
      <c r="H13" s="15" t="s">
        <v>66</v>
      </c>
    </row>
    <row r="14" spans="1:8" ht="24.95" customHeight="1">
      <c r="A14" s="3">
        <v>10</v>
      </c>
      <c r="B14" s="15" t="s">
        <v>1136</v>
      </c>
      <c r="C14" s="33">
        <v>10320099</v>
      </c>
      <c r="D14" s="33">
        <f t="shared" si="0"/>
        <v>76.05</v>
      </c>
      <c r="E14" s="33">
        <v>66.5</v>
      </c>
      <c r="F14" s="33">
        <v>85.6</v>
      </c>
      <c r="G14" s="15" t="s">
        <v>65</v>
      </c>
      <c r="H14" s="15" t="s">
        <v>66</v>
      </c>
    </row>
    <row r="15" spans="1:8" ht="24.95" customHeight="1">
      <c r="A15" s="3">
        <v>11</v>
      </c>
      <c r="B15" s="15" t="s">
        <v>1137</v>
      </c>
      <c r="C15" s="3">
        <v>10320105</v>
      </c>
      <c r="D15" s="3">
        <f t="shared" si="0"/>
        <v>75.5</v>
      </c>
      <c r="E15" s="3">
        <v>72</v>
      </c>
      <c r="F15" s="3">
        <v>79</v>
      </c>
      <c r="G15" s="15" t="s">
        <v>65</v>
      </c>
      <c r="H15" s="15" t="s">
        <v>66</v>
      </c>
    </row>
    <row r="16" spans="1:8" ht="24.95" customHeight="1">
      <c r="A16" s="3">
        <v>12</v>
      </c>
      <c r="B16" s="15" t="s">
        <v>1138</v>
      </c>
      <c r="C16" s="3">
        <v>10320040</v>
      </c>
      <c r="D16" s="3">
        <f t="shared" si="0"/>
        <v>75.2</v>
      </c>
      <c r="E16" s="3">
        <v>70</v>
      </c>
      <c r="F16" s="3">
        <v>80.400000000000006</v>
      </c>
      <c r="G16" s="15" t="s">
        <v>65</v>
      </c>
      <c r="H16" s="15" t="s">
        <v>66</v>
      </c>
    </row>
    <row r="17" spans="1:8" ht="24.95" customHeight="1">
      <c r="A17" s="3">
        <v>13</v>
      </c>
      <c r="B17" s="15" t="s">
        <v>1139</v>
      </c>
      <c r="C17" s="33">
        <v>10320010</v>
      </c>
      <c r="D17" s="33">
        <f t="shared" si="0"/>
        <v>74.849999999999994</v>
      </c>
      <c r="E17" s="33">
        <v>67.5</v>
      </c>
      <c r="F17" s="33">
        <v>82.2</v>
      </c>
      <c r="G17" s="15" t="s">
        <v>65</v>
      </c>
      <c r="H17" s="15" t="s">
        <v>66</v>
      </c>
    </row>
    <row r="18" spans="1:8" ht="24.95" customHeight="1">
      <c r="A18" s="3">
        <v>14</v>
      </c>
      <c r="B18" s="15" t="s">
        <v>1140</v>
      </c>
      <c r="C18" s="33">
        <v>10320104</v>
      </c>
      <c r="D18" s="33">
        <f t="shared" si="0"/>
        <v>74.5</v>
      </c>
      <c r="E18" s="33">
        <v>71</v>
      </c>
      <c r="F18" s="33">
        <v>78</v>
      </c>
      <c r="G18" s="15" t="s">
        <v>65</v>
      </c>
      <c r="H18" s="15" t="s">
        <v>66</v>
      </c>
    </row>
    <row r="19" spans="1:8" ht="24.95" customHeight="1">
      <c r="A19" s="3">
        <v>15</v>
      </c>
      <c r="B19" s="15" t="s">
        <v>1141</v>
      </c>
      <c r="C19" s="33">
        <v>10320037</v>
      </c>
      <c r="D19" s="33">
        <f t="shared" si="0"/>
        <v>73.849999999999994</v>
      </c>
      <c r="E19" s="33">
        <v>66.5</v>
      </c>
      <c r="F19" s="33">
        <v>81.2</v>
      </c>
      <c r="G19" s="15" t="s">
        <v>65</v>
      </c>
      <c r="H19" s="15" t="s">
        <v>66</v>
      </c>
    </row>
    <row r="20" spans="1:8" ht="24.95" customHeight="1">
      <c r="A20" s="3">
        <v>16</v>
      </c>
      <c r="B20" s="15" t="s">
        <v>1142</v>
      </c>
      <c r="C20" s="33">
        <v>10320021</v>
      </c>
      <c r="D20" s="33">
        <f t="shared" si="0"/>
        <v>73.45</v>
      </c>
      <c r="E20" s="33">
        <v>66.5</v>
      </c>
      <c r="F20" s="33">
        <v>80.400000000000006</v>
      </c>
      <c r="G20" s="15" t="s">
        <v>65</v>
      </c>
      <c r="H20" s="15" t="s">
        <v>66</v>
      </c>
    </row>
    <row r="21" spans="1:8" ht="24.95" customHeight="1">
      <c r="A21" s="3">
        <v>17</v>
      </c>
      <c r="B21" s="15" t="s">
        <v>1143</v>
      </c>
      <c r="C21" s="33">
        <v>10320076</v>
      </c>
      <c r="D21" s="33">
        <f t="shared" si="0"/>
        <v>73.400000000000006</v>
      </c>
      <c r="E21" s="33">
        <v>65</v>
      </c>
      <c r="F21" s="33">
        <v>81.8</v>
      </c>
      <c r="G21" s="15" t="s">
        <v>65</v>
      </c>
      <c r="H21" s="15" t="s">
        <v>66</v>
      </c>
    </row>
    <row r="22" spans="1:8" ht="24.95" customHeight="1">
      <c r="A22" s="3">
        <v>18</v>
      </c>
      <c r="B22" s="15" t="s">
        <v>1144</v>
      </c>
      <c r="C22" s="33">
        <v>10320025</v>
      </c>
      <c r="D22" s="33">
        <f t="shared" si="0"/>
        <v>73.2</v>
      </c>
      <c r="E22" s="33">
        <v>62</v>
      </c>
      <c r="F22" s="33">
        <v>84.4</v>
      </c>
      <c r="G22" s="15" t="s">
        <v>65</v>
      </c>
      <c r="H22" s="15" t="s">
        <v>66</v>
      </c>
    </row>
    <row r="23" spans="1:8" ht="24.95" customHeight="1">
      <c r="A23" s="3">
        <v>19</v>
      </c>
      <c r="B23" s="15" t="s">
        <v>132</v>
      </c>
      <c r="C23" s="33">
        <v>10320023</v>
      </c>
      <c r="D23" s="33">
        <f t="shared" si="0"/>
        <v>73.150000000000006</v>
      </c>
      <c r="E23" s="33">
        <v>71.5</v>
      </c>
      <c r="F23" s="33">
        <v>74.8</v>
      </c>
      <c r="G23" s="15" t="s">
        <v>65</v>
      </c>
      <c r="H23" s="15" t="s">
        <v>66</v>
      </c>
    </row>
    <row r="24" spans="1:8" ht="24.95" customHeight="1">
      <c r="A24" s="3">
        <v>20</v>
      </c>
      <c r="B24" s="15" t="s">
        <v>1145</v>
      </c>
      <c r="C24" s="3">
        <v>10320044</v>
      </c>
      <c r="D24" s="3">
        <f t="shared" si="0"/>
        <v>73</v>
      </c>
      <c r="E24" s="3">
        <v>69</v>
      </c>
      <c r="F24" s="3">
        <v>77</v>
      </c>
      <c r="G24" s="15" t="s">
        <v>1197</v>
      </c>
      <c r="H24" s="15" t="s">
        <v>1198</v>
      </c>
    </row>
    <row r="25" spans="1:8" ht="24.95" customHeight="1">
      <c r="A25" s="3">
        <v>21</v>
      </c>
      <c r="B25" s="15" t="s">
        <v>1146</v>
      </c>
      <c r="C25" s="3">
        <v>10320069</v>
      </c>
      <c r="D25" s="3">
        <f t="shared" si="0"/>
        <v>72.75</v>
      </c>
      <c r="E25" s="3">
        <v>76.5</v>
      </c>
      <c r="F25" s="3">
        <v>69</v>
      </c>
      <c r="G25" s="15" t="s">
        <v>847</v>
      </c>
      <c r="H25" s="15" t="s">
        <v>1199</v>
      </c>
    </row>
    <row r="26" spans="1:8" ht="24.95" customHeight="1">
      <c r="A26" s="3">
        <v>22</v>
      </c>
      <c r="B26" s="15" t="s">
        <v>1147</v>
      </c>
      <c r="C26" s="33">
        <v>10320053</v>
      </c>
      <c r="D26" s="33">
        <f t="shared" si="0"/>
        <v>72.650000000000006</v>
      </c>
      <c r="E26" s="33">
        <v>61.5</v>
      </c>
      <c r="F26" s="33">
        <v>83.8</v>
      </c>
      <c r="G26" s="15" t="s">
        <v>1200</v>
      </c>
      <c r="H26" s="15" t="s">
        <v>1201</v>
      </c>
    </row>
    <row r="27" spans="1:8" ht="24.95" customHeight="1">
      <c r="A27" s="3">
        <v>23</v>
      </c>
      <c r="B27" s="15" t="s">
        <v>1148</v>
      </c>
      <c r="C27" s="3">
        <v>10320026</v>
      </c>
      <c r="D27" s="3">
        <f t="shared" si="0"/>
        <v>72.2</v>
      </c>
      <c r="E27" s="3">
        <v>65</v>
      </c>
      <c r="F27" s="3">
        <v>79.400000000000006</v>
      </c>
      <c r="G27" s="15" t="s">
        <v>1200</v>
      </c>
      <c r="H27" s="15" t="s">
        <v>1201</v>
      </c>
    </row>
    <row r="28" spans="1:8" ht="24.95" customHeight="1">
      <c r="A28" s="3">
        <v>24</v>
      </c>
      <c r="B28" s="15" t="s">
        <v>1149</v>
      </c>
      <c r="C28" s="3">
        <v>10320078</v>
      </c>
      <c r="D28" s="3">
        <f t="shared" si="0"/>
        <v>71.95</v>
      </c>
      <c r="E28" s="3">
        <v>74.5</v>
      </c>
      <c r="F28" s="3">
        <v>69.400000000000006</v>
      </c>
      <c r="G28" s="15" t="s">
        <v>1202</v>
      </c>
      <c r="H28" s="15" t="s">
        <v>1203</v>
      </c>
    </row>
    <row r="29" spans="1:8" ht="24.95" customHeight="1">
      <c r="A29" s="3">
        <v>25</v>
      </c>
      <c r="B29" s="15" t="s">
        <v>1150</v>
      </c>
      <c r="C29" s="3">
        <v>10320073</v>
      </c>
      <c r="D29" s="3">
        <f t="shared" si="0"/>
        <v>71.8</v>
      </c>
      <c r="E29" s="3">
        <v>78</v>
      </c>
      <c r="F29" s="3">
        <v>65.599999999999994</v>
      </c>
      <c r="G29" s="15" t="s">
        <v>813</v>
      </c>
      <c r="H29" s="15" t="s">
        <v>814</v>
      </c>
    </row>
    <row r="30" spans="1:8" ht="24.95" customHeight="1">
      <c r="A30" s="3">
        <v>26</v>
      </c>
      <c r="B30" s="15" t="s">
        <v>1151</v>
      </c>
      <c r="C30" s="3">
        <v>10320106</v>
      </c>
      <c r="D30" s="3">
        <f t="shared" si="0"/>
        <v>71.45</v>
      </c>
      <c r="E30" s="3">
        <v>66.5</v>
      </c>
      <c r="F30" s="3">
        <v>76.400000000000006</v>
      </c>
      <c r="G30" s="15" t="s">
        <v>813</v>
      </c>
      <c r="H30" s="15" t="s">
        <v>814</v>
      </c>
    </row>
    <row r="31" spans="1:8" ht="24.95" customHeight="1">
      <c r="A31" s="3">
        <v>27</v>
      </c>
      <c r="B31" s="15" t="s">
        <v>1152</v>
      </c>
      <c r="C31" s="3">
        <v>10320094</v>
      </c>
      <c r="D31" s="3">
        <f t="shared" si="0"/>
        <v>70.55</v>
      </c>
      <c r="E31" s="3">
        <v>60.5</v>
      </c>
      <c r="F31" s="3">
        <v>80.599999999999994</v>
      </c>
      <c r="G31" s="15" t="s">
        <v>813</v>
      </c>
      <c r="H31" s="15" t="s">
        <v>814</v>
      </c>
    </row>
    <row r="32" spans="1:8" ht="24.95" customHeight="1">
      <c r="A32" s="3">
        <v>28</v>
      </c>
      <c r="B32" s="15" t="s">
        <v>1153</v>
      </c>
      <c r="C32" s="33">
        <v>10320007</v>
      </c>
      <c r="D32" s="33">
        <f t="shared" si="0"/>
        <v>70.3</v>
      </c>
      <c r="E32" s="33">
        <v>61</v>
      </c>
      <c r="F32" s="33">
        <v>79.599999999999994</v>
      </c>
      <c r="G32" s="15" t="s">
        <v>835</v>
      </c>
      <c r="H32" s="15" t="s">
        <v>1204</v>
      </c>
    </row>
    <row r="33" spans="1:8" ht="24.95" customHeight="1">
      <c r="A33" s="3">
        <v>29</v>
      </c>
      <c r="B33" s="15" t="s">
        <v>1154</v>
      </c>
      <c r="C33" s="3">
        <v>10320024</v>
      </c>
      <c r="D33" s="3">
        <f t="shared" si="0"/>
        <v>70</v>
      </c>
      <c r="E33" s="3">
        <v>61</v>
      </c>
      <c r="F33" s="3">
        <v>79</v>
      </c>
      <c r="G33" s="15" t="s">
        <v>835</v>
      </c>
      <c r="H33" s="15" t="s">
        <v>1204</v>
      </c>
    </row>
    <row r="34" spans="1:8" ht="24.95" customHeight="1">
      <c r="A34" s="12">
        <v>30</v>
      </c>
      <c r="B34" s="15" t="s">
        <v>1155</v>
      </c>
      <c r="C34" s="33">
        <v>10320090</v>
      </c>
      <c r="D34" s="33">
        <f>(E34+F34)/2</f>
        <v>69.900000000000006</v>
      </c>
      <c r="E34" s="33">
        <v>67</v>
      </c>
      <c r="F34" s="33">
        <v>72.8</v>
      </c>
      <c r="G34" s="15" t="s">
        <v>835</v>
      </c>
      <c r="H34" s="15"/>
    </row>
    <row r="35" spans="1:8" ht="24.95" customHeight="1">
      <c r="A35" s="12">
        <v>31</v>
      </c>
      <c r="B35" s="15" t="s">
        <v>1156</v>
      </c>
      <c r="C35" s="33">
        <v>10320095</v>
      </c>
      <c r="D35" s="33">
        <f>(E35+F35)/2</f>
        <v>69.7</v>
      </c>
      <c r="E35" s="33">
        <v>66</v>
      </c>
      <c r="F35" s="33">
        <v>73.400000000000006</v>
      </c>
      <c r="G35" s="15" t="s">
        <v>835</v>
      </c>
      <c r="H35" s="15"/>
    </row>
    <row r="36" spans="1:8" ht="24.95" customHeight="1">
      <c r="A36" s="12">
        <v>32</v>
      </c>
      <c r="B36" s="15" t="s">
        <v>1157</v>
      </c>
      <c r="C36" s="3">
        <v>10320072</v>
      </c>
      <c r="D36" s="33">
        <f>(E36+F36)/2</f>
        <v>69.599999999999994</v>
      </c>
      <c r="E36" s="33">
        <v>67</v>
      </c>
      <c r="F36" s="33">
        <v>72.2</v>
      </c>
      <c r="G36" s="15" t="s">
        <v>835</v>
      </c>
      <c r="H36" s="15"/>
    </row>
    <row r="37" spans="1:8" ht="24.95" customHeight="1">
      <c r="A37" s="3">
        <v>33</v>
      </c>
      <c r="B37" s="15" t="s">
        <v>1158</v>
      </c>
      <c r="C37" s="33">
        <v>10320098</v>
      </c>
      <c r="D37" s="33">
        <f t="shared" si="0"/>
        <v>68.900000000000006</v>
      </c>
      <c r="E37" s="33">
        <v>64</v>
      </c>
      <c r="F37" s="33">
        <v>73.8</v>
      </c>
      <c r="G37" s="15" t="s">
        <v>835</v>
      </c>
      <c r="H37" s="15"/>
    </row>
    <row r="38" spans="1:8" ht="24.95" customHeight="1">
      <c r="A38" s="3">
        <v>34</v>
      </c>
      <c r="B38" s="15" t="s">
        <v>1159</v>
      </c>
      <c r="C38" s="33">
        <v>10320045</v>
      </c>
      <c r="D38" s="33">
        <f t="shared" si="0"/>
        <v>68.849999999999994</v>
      </c>
      <c r="E38" s="33">
        <v>68.5</v>
      </c>
      <c r="F38" s="33">
        <v>69.2</v>
      </c>
      <c r="G38" s="15" t="s">
        <v>1205</v>
      </c>
      <c r="H38" s="15"/>
    </row>
    <row r="39" spans="1:8" ht="24.95" customHeight="1">
      <c r="A39" s="3">
        <v>35</v>
      </c>
      <c r="B39" s="15" t="s">
        <v>1160</v>
      </c>
      <c r="C39" s="33">
        <v>10320031</v>
      </c>
      <c r="D39" s="33">
        <f t="shared" si="0"/>
        <v>68.75</v>
      </c>
      <c r="E39" s="33">
        <v>63.5</v>
      </c>
      <c r="F39" s="33">
        <v>74</v>
      </c>
      <c r="G39" s="15" t="s">
        <v>1206</v>
      </c>
      <c r="H39" s="15"/>
    </row>
    <row r="40" spans="1:8" ht="24.95" customHeight="1">
      <c r="A40" s="3">
        <v>36</v>
      </c>
      <c r="B40" s="15" t="s">
        <v>1069</v>
      </c>
      <c r="C40" s="3">
        <v>10320011</v>
      </c>
      <c r="D40" s="3">
        <f t="shared" si="0"/>
        <v>68.650000000000006</v>
      </c>
      <c r="E40" s="3">
        <v>65.5</v>
      </c>
      <c r="F40" s="3">
        <v>71.8</v>
      </c>
      <c r="G40" s="15" t="s">
        <v>1206</v>
      </c>
      <c r="H40" s="15"/>
    </row>
    <row r="41" spans="1:8" ht="24.95" customHeight="1">
      <c r="A41" s="3">
        <v>37</v>
      </c>
      <c r="B41" s="15" t="s">
        <v>1161</v>
      </c>
      <c r="C41" s="33">
        <v>10320097</v>
      </c>
      <c r="D41" s="33">
        <f t="shared" si="0"/>
        <v>68.2</v>
      </c>
      <c r="E41" s="33">
        <v>61</v>
      </c>
      <c r="F41" s="33">
        <v>75.400000000000006</v>
      </c>
      <c r="G41" s="15" t="s">
        <v>1206</v>
      </c>
      <c r="H41" s="15"/>
    </row>
    <row r="42" spans="1:8" ht="24.95" customHeight="1">
      <c r="A42" s="3">
        <v>38</v>
      </c>
      <c r="B42" s="15" t="s">
        <v>1162</v>
      </c>
      <c r="C42" s="33">
        <v>10320048</v>
      </c>
      <c r="D42" s="33">
        <f t="shared" si="0"/>
        <v>68.150000000000006</v>
      </c>
      <c r="E42" s="33">
        <v>65.5</v>
      </c>
      <c r="F42" s="33">
        <v>70.8</v>
      </c>
      <c r="G42" s="15" t="s">
        <v>1206</v>
      </c>
      <c r="H42" s="15"/>
    </row>
    <row r="43" spans="1:8" ht="24.95" customHeight="1">
      <c r="A43" s="3">
        <v>39</v>
      </c>
      <c r="B43" s="15" t="s">
        <v>1163</v>
      </c>
      <c r="C43" s="3">
        <v>10320074</v>
      </c>
      <c r="D43" s="3">
        <f t="shared" si="0"/>
        <v>68</v>
      </c>
      <c r="E43" s="3">
        <v>67</v>
      </c>
      <c r="F43" s="3">
        <v>69</v>
      </c>
      <c r="G43" s="15" t="s">
        <v>1207</v>
      </c>
      <c r="H43" s="15"/>
    </row>
    <row r="44" spans="1:8" ht="24.95" customHeight="1">
      <c r="A44" s="3">
        <v>40</v>
      </c>
      <c r="B44" s="15" t="s">
        <v>1164</v>
      </c>
      <c r="C44" s="33">
        <v>10320063</v>
      </c>
      <c r="D44" s="33">
        <f t="shared" si="0"/>
        <v>67.95</v>
      </c>
      <c r="E44" s="33">
        <v>69.5</v>
      </c>
      <c r="F44" s="33">
        <v>66.400000000000006</v>
      </c>
      <c r="G44" s="15" t="s">
        <v>1207</v>
      </c>
      <c r="H44" s="15"/>
    </row>
    <row r="45" spans="1:8" ht="24.95" customHeight="1">
      <c r="A45" s="3">
        <v>41</v>
      </c>
      <c r="B45" s="15" t="s">
        <v>1165</v>
      </c>
      <c r="C45" s="33">
        <v>10320042</v>
      </c>
      <c r="D45" s="33">
        <f t="shared" si="0"/>
        <v>67.849999999999994</v>
      </c>
      <c r="E45" s="33">
        <v>61.5</v>
      </c>
      <c r="F45" s="33">
        <v>74.2</v>
      </c>
      <c r="G45" s="15" t="s">
        <v>1208</v>
      </c>
      <c r="H45" s="15"/>
    </row>
    <row r="46" spans="1:8" ht="24.95" customHeight="1">
      <c r="A46" s="3">
        <v>42</v>
      </c>
      <c r="B46" s="15" t="s">
        <v>1166</v>
      </c>
      <c r="C46" s="3">
        <v>10320089</v>
      </c>
      <c r="D46" s="3">
        <f t="shared" si="0"/>
        <v>67.75</v>
      </c>
      <c r="E46" s="3">
        <v>67.5</v>
      </c>
      <c r="F46" s="3">
        <v>68</v>
      </c>
      <c r="G46" s="15" t="s">
        <v>1208</v>
      </c>
      <c r="H46" s="15"/>
    </row>
    <row r="47" spans="1:8" ht="24.95" customHeight="1">
      <c r="A47" s="3">
        <v>43</v>
      </c>
      <c r="B47" s="15" t="s">
        <v>1167</v>
      </c>
      <c r="C47" s="3">
        <v>10320027</v>
      </c>
      <c r="D47" s="3">
        <f t="shared" si="0"/>
        <v>67.650000000000006</v>
      </c>
      <c r="E47" s="3">
        <v>64.5</v>
      </c>
      <c r="F47" s="3">
        <v>70.8</v>
      </c>
      <c r="G47" s="15" t="s">
        <v>1208</v>
      </c>
      <c r="H47" s="15"/>
    </row>
    <row r="48" spans="1:8" ht="24.95" customHeight="1">
      <c r="A48" s="3">
        <v>44</v>
      </c>
      <c r="B48" s="15" t="s">
        <v>1168</v>
      </c>
      <c r="C48" s="33">
        <v>10320015</v>
      </c>
      <c r="D48" s="33">
        <f t="shared" si="0"/>
        <v>67.05</v>
      </c>
      <c r="E48" s="33">
        <v>62.5</v>
      </c>
      <c r="F48" s="33">
        <v>71.599999999999994</v>
      </c>
      <c r="G48" s="15" t="s">
        <v>1208</v>
      </c>
      <c r="H48" s="15"/>
    </row>
    <row r="49" spans="1:8" ht="24.95" customHeight="1">
      <c r="A49" s="3">
        <v>45</v>
      </c>
      <c r="B49" s="15" t="s">
        <v>1169</v>
      </c>
      <c r="C49" s="3">
        <v>10320068</v>
      </c>
      <c r="D49" s="3">
        <f t="shared" si="0"/>
        <v>66.95</v>
      </c>
      <c r="E49" s="3">
        <v>66.5</v>
      </c>
      <c r="F49" s="3">
        <v>67.400000000000006</v>
      </c>
      <c r="G49" s="15" t="s">
        <v>1208</v>
      </c>
      <c r="H49" s="15"/>
    </row>
    <row r="50" spans="1:8" ht="24.95" customHeight="1">
      <c r="A50" s="3">
        <v>46</v>
      </c>
      <c r="B50" s="15" t="s">
        <v>1170</v>
      </c>
      <c r="C50" s="3">
        <v>10320028</v>
      </c>
      <c r="D50" s="3">
        <f t="shared" si="0"/>
        <v>66.95</v>
      </c>
      <c r="E50" s="3">
        <v>70.5</v>
      </c>
      <c r="F50" s="3">
        <v>63.4</v>
      </c>
      <c r="G50" s="15" t="s">
        <v>1209</v>
      </c>
      <c r="H50" s="15"/>
    </row>
    <row r="51" spans="1:8" ht="24.95" customHeight="1">
      <c r="A51" s="3">
        <v>47</v>
      </c>
      <c r="B51" s="15" t="s">
        <v>1171</v>
      </c>
      <c r="C51" s="33">
        <v>10320043</v>
      </c>
      <c r="D51" s="33">
        <f t="shared" si="0"/>
        <v>66.900000000000006</v>
      </c>
      <c r="E51" s="33">
        <v>61</v>
      </c>
      <c r="F51" s="33">
        <v>72.8</v>
      </c>
      <c r="G51" s="15" t="s">
        <v>1209</v>
      </c>
      <c r="H51" s="15"/>
    </row>
    <row r="52" spans="1:8" ht="24.95" customHeight="1">
      <c r="A52" s="3">
        <v>48</v>
      </c>
      <c r="B52" s="15" t="s">
        <v>1172</v>
      </c>
      <c r="C52" s="3">
        <v>10320046</v>
      </c>
      <c r="D52" s="3">
        <f t="shared" si="0"/>
        <v>66.150000000000006</v>
      </c>
      <c r="E52" s="3">
        <v>61.5</v>
      </c>
      <c r="F52" s="3">
        <v>70.8</v>
      </c>
      <c r="G52" s="15" t="s">
        <v>1209</v>
      </c>
      <c r="H52" s="15"/>
    </row>
    <row r="53" spans="1:8" ht="24.95" customHeight="1">
      <c r="A53" s="3">
        <v>49</v>
      </c>
      <c r="B53" s="15" t="s">
        <v>1173</v>
      </c>
      <c r="C53" s="33">
        <v>10320064</v>
      </c>
      <c r="D53" s="33">
        <f t="shared" si="0"/>
        <v>66.150000000000006</v>
      </c>
      <c r="E53" s="33">
        <v>60.5</v>
      </c>
      <c r="F53" s="33">
        <v>71.8</v>
      </c>
      <c r="G53" s="15" t="s">
        <v>1209</v>
      </c>
      <c r="H53" s="15"/>
    </row>
    <row r="54" spans="1:8" ht="24.95" customHeight="1">
      <c r="A54" s="3">
        <v>50</v>
      </c>
      <c r="B54" s="15" t="s">
        <v>1174</v>
      </c>
      <c r="C54" s="3">
        <v>10320092</v>
      </c>
      <c r="D54" s="3">
        <f t="shared" si="0"/>
        <v>65.7</v>
      </c>
      <c r="E54" s="3">
        <v>61</v>
      </c>
      <c r="F54" s="3">
        <v>70.400000000000006</v>
      </c>
      <c r="G54" s="15" t="s">
        <v>228</v>
      </c>
      <c r="H54" s="15"/>
    </row>
    <row r="55" spans="1:8" ht="24.95" customHeight="1">
      <c r="A55" s="3">
        <v>51</v>
      </c>
      <c r="B55" s="15" t="s">
        <v>1175</v>
      </c>
      <c r="C55" s="3">
        <v>10320058</v>
      </c>
      <c r="D55" s="3">
        <f t="shared" si="0"/>
        <v>65.7</v>
      </c>
      <c r="E55" s="3">
        <v>66</v>
      </c>
      <c r="F55" s="3">
        <v>65.400000000000006</v>
      </c>
      <c r="G55" s="15" t="s">
        <v>1192</v>
      </c>
      <c r="H55" s="15"/>
    </row>
    <row r="56" spans="1:8" ht="24.95" customHeight="1">
      <c r="A56" s="3">
        <v>52</v>
      </c>
      <c r="B56" s="15" t="s">
        <v>1176</v>
      </c>
      <c r="C56" s="33">
        <v>10320066</v>
      </c>
      <c r="D56" s="33">
        <f t="shared" si="0"/>
        <v>65.45</v>
      </c>
      <c r="E56" s="33">
        <v>61.5</v>
      </c>
      <c r="F56" s="33">
        <v>69.400000000000006</v>
      </c>
      <c r="G56" s="15" t="s">
        <v>852</v>
      </c>
      <c r="H56" s="15"/>
    </row>
    <row r="57" spans="1:8" ht="24.95" customHeight="1">
      <c r="A57" s="3">
        <v>53</v>
      </c>
      <c r="B57" s="15" t="s">
        <v>1177</v>
      </c>
      <c r="C57" s="3">
        <v>10320014</v>
      </c>
      <c r="D57" s="3">
        <f t="shared" si="0"/>
        <v>65.400000000000006</v>
      </c>
      <c r="E57" s="3">
        <v>63</v>
      </c>
      <c r="F57" s="3">
        <v>67.8</v>
      </c>
      <c r="G57" s="15" t="s">
        <v>852</v>
      </c>
      <c r="H57" s="15"/>
    </row>
    <row r="58" spans="1:8" ht="24.95" customHeight="1">
      <c r="A58" s="3">
        <v>54</v>
      </c>
      <c r="B58" s="15" t="s">
        <v>1178</v>
      </c>
      <c r="C58" s="33">
        <v>10320002</v>
      </c>
      <c r="D58" s="33">
        <f t="shared" si="0"/>
        <v>65.400000000000006</v>
      </c>
      <c r="E58" s="33">
        <v>58</v>
      </c>
      <c r="F58" s="33">
        <v>72.8</v>
      </c>
      <c r="G58" s="15" t="s">
        <v>852</v>
      </c>
      <c r="H58" s="15"/>
    </row>
    <row r="59" spans="1:8" ht="24.95" customHeight="1">
      <c r="A59" s="3">
        <v>55</v>
      </c>
      <c r="B59" s="15" t="s">
        <v>1179</v>
      </c>
      <c r="C59" s="33">
        <v>10320019</v>
      </c>
      <c r="D59" s="33">
        <f t="shared" si="0"/>
        <v>65.2</v>
      </c>
      <c r="E59" s="33">
        <v>62</v>
      </c>
      <c r="F59" s="33">
        <v>68.400000000000006</v>
      </c>
      <c r="G59" s="15" t="s">
        <v>852</v>
      </c>
      <c r="H59" s="15"/>
    </row>
    <row r="60" spans="1:8" ht="24.95" customHeight="1">
      <c r="A60" s="3">
        <v>56</v>
      </c>
      <c r="B60" s="15" t="s">
        <v>1156</v>
      </c>
      <c r="C60" s="3">
        <v>10320050</v>
      </c>
      <c r="D60" s="3">
        <f t="shared" si="0"/>
        <v>64.650000000000006</v>
      </c>
      <c r="E60" s="3">
        <v>61.5</v>
      </c>
      <c r="F60" s="3">
        <v>67.8</v>
      </c>
      <c r="G60" s="15" t="s">
        <v>852</v>
      </c>
      <c r="H60" s="15"/>
    </row>
    <row r="61" spans="1:8" ht="24.95" customHeight="1">
      <c r="A61" s="3">
        <v>57</v>
      </c>
      <c r="B61" s="15" t="s">
        <v>1180</v>
      </c>
      <c r="C61" s="3">
        <v>10320016</v>
      </c>
      <c r="D61" s="3">
        <f t="shared" si="0"/>
        <v>64.400000000000006</v>
      </c>
      <c r="E61" s="3">
        <v>62</v>
      </c>
      <c r="F61" s="3">
        <v>66.8</v>
      </c>
      <c r="G61" s="15" t="s">
        <v>1193</v>
      </c>
      <c r="H61" s="15"/>
    </row>
    <row r="62" spans="1:8" ht="24.95" customHeight="1">
      <c r="A62" s="3">
        <v>58</v>
      </c>
      <c r="B62" s="15" t="s">
        <v>1181</v>
      </c>
      <c r="C62" s="3">
        <v>10320001</v>
      </c>
      <c r="D62" s="3">
        <f t="shared" si="0"/>
        <v>64.3</v>
      </c>
      <c r="E62" s="3">
        <v>62</v>
      </c>
      <c r="F62" s="3">
        <v>66.599999999999994</v>
      </c>
      <c r="G62" s="15" t="s">
        <v>1193</v>
      </c>
      <c r="H62" s="15"/>
    </row>
    <row r="63" spans="1:8" ht="24.95" customHeight="1">
      <c r="A63" s="3">
        <v>59</v>
      </c>
      <c r="B63" s="15" t="s">
        <v>1182</v>
      </c>
      <c r="C63" s="3">
        <v>10320003</v>
      </c>
      <c r="D63" s="3">
        <f t="shared" si="0"/>
        <v>64.099999999999994</v>
      </c>
      <c r="E63" s="3">
        <v>61</v>
      </c>
      <c r="F63" s="3">
        <v>67.2</v>
      </c>
      <c r="G63" s="15" t="s">
        <v>982</v>
      </c>
      <c r="H63" s="15"/>
    </row>
    <row r="64" spans="1:8" ht="24.95" customHeight="1">
      <c r="A64" s="3">
        <v>60</v>
      </c>
      <c r="B64" s="15" t="s">
        <v>1183</v>
      </c>
      <c r="C64" s="3">
        <v>10320071</v>
      </c>
      <c r="D64" s="3">
        <f t="shared" si="0"/>
        <v>64</v>
      </c>
      <c r="E64" s="3">
        <v>55</v>
      </c>
      <c r="F64" s="3">
        <v>73</v>
      </c>
      <c r="G64" s="15" t="s">
        <v>982</v>
      </c>
      <c r="H64" s="15"/>
    </row>
    <row r="65" spans="1:8" ht="24.95" customHeight="1">
      <c r="A65" s="3">
        <v>61</v>
      </c>
      <c r="B65" s="15" t="s">
        <v>1184</v>
      </c>
      <c r="C65" s="3">
        <v>10320070</v>
      </c>
      <c r="D65" s="3">
        <f t="shared" si="0"/>
        <v>62.65</v>
      </c>
      <c r="E65" s="3">
        <v>66.5</v>
      </c>
      <c r="F65" s="3">
        <v>58.8</v>
      </c>
      <c r="G65" s="15" t="s">
        <v>982</v>
      </c>
      <c r="H65" s="15"/>
    </row>
    <row r="66" spans="1:8" ht="24.95" customHeight="1">
      <c r="A66" s="3">
        <v>62</v>
      </c>
      <c r="B66" s="15" t="s">
        <v>1185</v>
      </c>
      <c r="C66" s="3">
        <v>10320038</v>
      </c>
      <c r="D66" s="3">
        <f t="shared" si="0"/>
        <v>60.75</v>
      </c>
      <c r="E66" s="3">
        <v>55.5</v>
      </c>
      <c r="F66" s="3">
        <v>66</v>
      </c>
      <c r="G66" s="15" t="s">
        <v>1194</v>
      </c>
      <c r="H66" s="15"/>
    </row>
    <row r="67" spans="1:8" ht="24.95" customHeight="1">
      <c r="A67" s="3">
        <v>63</v>
      </c>
      <c r="B67" s="15" t="s">
        <v>1186</v>
      </c>
      <c r="C67" s="33">
        <v>10320091</v>
      </c>
      <c r="D67" s="33">
        <f t="shared" si="0"/>
        <v>60.15</v>
      </c>
      <c r="E67" s="33">
        <v>55.5</v>
      </c>
      <c r="F67" s="33">
        <v>64.8</v>
      </c>
      <c r="G67" s="15" t="s">
        <v>828</v>
      </c>
      <c r="H67" s="15"/>
    </row>
    <row r="68" spans="1:8" ht="24.95" customHeight="1">
      <c r="A68" s="3">
        <v>64</v>
      </c>
      <c r="B68" s="15" t="s">
        <v>1187</v>
      </c>
      <c r="C68" s="3">
        <v>10320013</v>
      </c>
      <c r="D68" s="3">
        <f t="shared" si="0"/>
        <v>59.35</v>
      </c>
      <c r="E68" s="3">
        <v>60.5</v>
      </c>
      <c r="F68" s="3">
        <v>58.2</v>
      </c>
      <c r="G68" s="15" t="s">
        <v>828</v>
      </c>
      <c r="H68" s="15"/>
    </row>
    <row r="69" spans="1:8" ht="24.95" customHeight="1">
      <c r="A69" s="3">
        <v>65</v>
      </c>
      <c r="B69" s="15" t="s">
        <v>1188</v>
      </c>
      <c r="C69" s="3">
        <v>10320018</v>
      </c>
      <c r="D69" s="3">
        <f t="shared" ref="D69:D72" si="1">(E69+F69)/2</f>
        <v>57.15</v>
      </c>
      <c r="E69" s="3">
        <v>63.5</v>
      </c>
      <c r="F69" s="3">
        <v>50.8</v>
      </c>
      <c r="G69" s="15" t="s">
        <v>828</v>
      </c>
      <c r="H69" s="15"/>
    </row>
    <row r="70" spans="1:8" ht="24.95" customHeight="1">
      <c r="A70" s="3">
        <v>66</v>
      </c>
      <c r="B70" s="15" t="s">
        <v>1189</v>
      </c>
      <c r="C70" s="33">
        <v>10320034</v>
      </c>
      <c r="D70" s="3">
        <f t="shared" si="1"/>
        <v>35.5</v>
      </c>
      <c r="E70" s="33">
        <v>71</v>
      </c>
      <c r="F70" s="33">
        <v>0</v>
      </c>
      <c r="G70" s="15" t="s">
        <v>828</v>
      </c>
      <c r="H70" s="15" t="s">
        <v>1124</v>
      </c>
    </row>
    <row r="71" spans="1:8" ht="24.95" customHeight="1">
      <c r="A71" s="3">
        <v>67</v>
      </c>
      <c r="B71" s="15" t="s">
        <v>1190</v>
      </c>
      <c r="C71" s="33">
        <v>10320083</v>
      </c>
      <c r="D71" s="3">
        <f t="shared" si="1"/>
        <v>34</v>
      </c>
      <c r="E71" s="33">
        <v>68</v>
      </c>
      <c r="F71" s="33">
        <v>0</v>
      </c>
      <c r="G71" s="15" t="s">
        <v>1195</v>
      </c>
      <c r="H71" s="15" t="s">
        <v>1124</v>
      </c>
    </row>
    <row r="72" spans="1:8" ht="24.95" customHeight="1">
      <c r="A72" s="3">
        <v>68</v>
      </c>
      <c r="B72" s="15" t="s">
        <v>1191</v>
      </c>
      <c r="C72" s="33">
        <v>10320082</v>
      </c>
      <c r="D72" s="3">
        <f t="shared" si="1"/>
        <v>30.75</v>
      </c>
      <c r="E72" s="33">
        <v>61.5</v>
      </c>
      <c r="F72" s="33">
        <v>0</v>
      </c>
      <c r="G72" s="15" t="s">
        <v>1196</v>
      </c>
      <c r="H72" s="15" t="s">
        <v>1124</v>
      </c>
    </row>
  </sheetData>
  <mergeCells count="8">
    <mergeCell ref="A1:H1"/>
    <mergeCell ref="A2:D2"/>
    <mergeCell ref="A3:A4"/>
    <mergeCell ref="B3:B4"/>
    <mergeCell ref="C3:C4"/>
    <mergeCell ref="D3:F3"/>
    <mergeCell ref="G3:G4"/>
    <mergeCell ref="H3:H4"/>
  </mergeCells>
  <phoneticPr fontId="3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40"/>
  <sheetViews>
    <sheetView workbookViewId="0">
      <selection activeCell="C2" sqref="C1:C1048576"/>
    </sheetView>
  </sheetViews>
  <sheetFormatPr defaultRowHeight="13.5"/>
  <cols>
    <col min="3" max="3" width="10.625" customWidth="1"/>
  </cols>
  <sheetData>
    <row r="1" spans="1:8" ht="45.75" customHeight="1">
      <c r="A1" s="83" t="s">
        <v>63</v>
      </c>
      <c r="B1" s="84"/>
      <c r="C1" s="84"/>
      <c r="D1" s="84"/>
      <c r="E1" s="84"/>
      <c r="F1" s="84"/>
      <c r="G1" s="84"/>
      <c r="H1" s="84"/>
    </row>
    <row r="2" spans="1:8" ht="22.5">
      <c r="A2" s="34" t="s">
        <v>395</v>
      </c>
      <c r="B2" s="34"/>
      <c r="C2" s="34"/>
      <c r="D2" s="34"/>
      <c r="E2" s="1"/>
      <c r="F2" s="1"/>
      <c r="G2" s="1"/>
    </row>
    <row r="3" spans="1:8" ht="24.95" customHeight="1">
      <c r="A3" s="86" t="s">
        <v>0</v>
      </c>
      <c r="B3" s="86" t="s">
        <v>1</v>
      </c>
      <c r="C3" s="86" t="s">
        <v>2</v>
      </c>
      <c r="D3" s="86" t="s">
        <v>3</v>
      </c>
      <c r="E3" s="86"/>
      <c r="F3" s="86"/>
      <c r="G3" s="87" t="s">
        <v>4</v>
      </c>
      <c r="H3" s="89" t="s">
        <v>5</v>
      </c>
    </row>
    <row r="4" spans="1:8" ht="24.95" customHeight="1">
      <c r="A4" s="86"/>
      <c r="B4" s="86"/>
      <c r="C4" s="86"/>
      <c r="D4" s="2" t="s">
        <v>6</v>
      </c>
      <c r="E4" s="2" t="s">
        <v>7</v>
      </c>
      <c r="F4" s="2" t="s">
        <v>8</v>
      </c>
      <c r="G4" s="88"/>
      <c r="H4" s="90"/>
    </row>
    <row r="5" spans="1:8" s="32" customFormat="1" ht="24.95" customHeight="1">
      <c r="A5" s="3">
        <v>1</v>
      </c>
      <c r="B5" s="31" t="s">
        <v>327</v>
      </c>
      <c r="C5" s="31">
        <v>10430001</v>
      </c>
      <c r="D5" s="31">
        <f>(E5+F5)/2</f>
        <v>82.15</v>
      </c>
      <c r="E5" s="31">
        <v>80.5</v>
      </c>
      <c r="F5" s="31">
        <v>83.8</v>
      </c>
      <c r="G5" s="31" t="s">
        <v>65</v>
      </c>
      <c r="H5" s="31" t="s">
        <v>66</v>
      </c>
    </row>
    <row r="6" spans="1:8" s="32" customFormat="1" ht="24.95" customHeight="1">
      <c r="A6" s="3">
        <v>2</v>
      </c>
      <c r="B6" s="31" t="s">
        <v>328</v>
      </c>
      <c r="C6" s="31">
        <v>10430055</v>
      </c>
      <c r="D6" s="31">
        <f t="shared" ref="D6:D40" si="0">(E6+F6)/2</f>
        <v>81.45</v>
      </c>
      <c r="E6" s="31">
        <v>77.5</v>
      </c>
      <c r="F6" s="31">
        <v>85.4</v>
      </c>
      <c r="G6" s="31" t="s">
        <v>65</v>
      </c>
      <c r="H6" s="31" t="s">
        <v>66</v>
      </c>
    </row>
    <row r="7" spans="1:8" s="32" customFormat="1" ht="24.95" customHeight="1">
      <c r="A7" s="3">
        <v>3</v>
      </c>
      <c r="B7" s="31" t="s">
        <v>329</v>
      </c>
      <c r="C7" s="31">
        <v>10430056</v>
      </c>
      <c r="D7" s="31">
        <f t="shared" si="0"/>
        <v>80.349999999999994</v>
      </c>
      <c r="E7" s="31">
        <v>72.5</v>
      </c>
      <c r="F7" s="31">
        <v>88.2</v>
      </c>
      <c r="G7" s="31" t="s">
        <v>65</v>
      </c>
      <c r="H7" s="31" t="s">
        <v>66</v>
      </c>
    </row>
    <row r="8" spans="1:8" s="32" customFormat="1" ht="24.95" customHeight="1">
      <c r="A8" s="3">
        <v>4</v>
      </c>
      <c r="B8" s="31" t="s">
        <v>330</v>
      </c>
      <c r="C8" s="31">
        <v>10430037</v>
      </c>
      <c r="D8" s="31">
        <f t="shared" si="0"/>
        <v>79.45</v>
      </c>
      <c r="E8" s="31">
        <v>73.5</v>
      </c>
      <c r="F8" s="31">
        <v>85.4</v>
      </c>
      <c r="G8" s="31" t="s">
        <v>65</v>
      </c>
      <c r="H8" s="31" t="s">
        <v>66</v>
      </c>
    </row>
    <row r="9" spans="1:8" s="32" customFormat="1" ht="24.95" customHeight="1">
      <c r="A9" s="3">
        <v>5</v>
      </c>
      <c r="B9" s="31" t="s">
        <v>331</v>
      </c>
      <c r="C9" s="31">
        <v>10430045</v>
      </c>
      <c r="D9" s="31">
        <f t="shared" si="0"/>
        <v>78.650000000000006</v>
      </c>
      <c r="E9" s="31">
        <v>82.5</v>
      </c>
      <c r="F9" s="31">
        <v>74.8</v>
      </c>
      <c r="G9" s="31" t="s">
        <v>362</v>
      </c>
      <c r="H9" s="31" t="s">
        <v>363</v>
      </c>
    </row>
    <row r="10" spans="1:8" s="32" customFormat="1" ht="24.95" customHeight="1">
      <c r="A10" s="3">
        <v>6</v>
      </c>
      <c r="B10" s="31" t="s">
        <v>332</v>
      </c>
      <c r="C10" s="31">
        <v>10430043</v>
      </c>
      <c r="D10" s="31">
        <f t="shared" si="0"/>
        <v>78.349999999999994</v>
      </c>
      <c r="E10" s="31">
        <v>68.5</v>
      </c>
      <c r="F10" s="31">
        <v>88.2</v>
      </c>
      <c r="G10" s="31" t="s">
        <v>362</v>
      </c>
      <c r="H10" s="31" t="s">
        <v>363</v>
      </c>
    </row>
    <row r="11" spans="1:8" s="32" customFormat="1" ht="24.95" customHeight="1">
      <c r="A11" s="3">
        <v>7</v>
      </c>
      <c r="B11" s="31" t="s">
        <v>333</v>
      </c>
      <c r="C11" s="31">
        <v>10430046</v>
      </c>
      <c r="D11" s="31">
        <f t="shared" si="0"/>
        <v>78.25</v>
      </c>
      <c r="E11" s="31">
        <v>69.5</v>
      </c>
      <c r="F11" s="31">
        <v>87</v>
      </c>
      <c r="G11" s="31" t="s">
        <v>364</v>
      </c>
      <c r="H11" s="31" t="s">
        <v>365</v>
      </c>
    </row>
    <row r="12" spans="1:8" s="32" customFormat="1" ht="24.95" customHeight="1">
      <c r="A12" s="3">
        <v>8</v>
      </c>
      <c r="B12" s="31" t="s">
        <v>334</v>
      </c>
      <c r="C12" s="31">
        <v>10430033</v>
      </c>
      <c r="D12" s="31">
        <f t="shared" si="0"/>
        <v>77.400000000000006</v>
      </c>
      <c r="E12" s="31">
        <v>73</v>
      </c>
      <c r="F12" s="31">
        <v>81.8</v>
      </c>
      <c r="G12" s="31" t="s">
        <v>364</v>
      </c>
      <c r="H12" s="31" t="s">
        <v>365</v>
      </c>
    </row>
    <row r="13" spans="1:8" s="32" customFormat="1" ht="24.95" customHeight="1">
      <c r="A13" s="3">
        <v>9</v>
      </c>
      <c r="B13" s="31" t="s">
        <v>335</v>
      </c>
      <c r="C13" s="31">
        <v>10430040</v>
      </c>
      <c r="D13" s="31">
        <f t="shared" si="0"/>
        <v>77.099999999999994</v>
      </c>
      <c r="E13" s="31">
        <v>67</v>
      </c>
      <c r="F13" s="31">
        <v>87.2</v>
      </c>
      <c r="G13" s="31" t="s">
        <v>364</v>
      </c>
      <c r="H13" s="31" t="s">
        <v>365</v>
      </c>
    </row>
    <row r="14" spans="1:8" s="32" customFormat="1" ht="24.95" customHeight="1">
      <c r="A14" s="3">
        <v>10</v>
      </c>
      <c r="B14" s="31" t="s">
        <v>336</v>
      </c>
      <c r="C14" s="31">
        <v>10430049</v>
      </c>
      <c r="D14" s="31">
        <f t="shared" si="0"/>
        <v>76.900000000000006</v>
      </c>
      <c r="E14" s="31">
        <v>73</v>
      </c>
      <c r="F14" s="31">
        <v>80.8</v>
      </c>
      <c r="G14" s="31" t="s">
        <v>366</v>
      </c>
      <c r="H14" s="31" t="s">
        <v>367</v>
      </c>
    </row>
    <row r="15" spans="1:8" s="32" customFormat="1" ht="24.95" customHeight="1">
      <c r="A15" s="3">
        <v>11</v>
      </c>
      <c r="B15" s="31" t="s">
        <v>302</v>
      </c>
      <c r="C15" s="31">
        <v>10430041</v>
      </c>
      <c r="D15" s="31">
        <f t="shared" si="0"/>
        <v>76.55</v>
      </c>
      <c r="E15" s="31">
        <v>80.5</v>
      </c>
      <c r="F15" s="31">
        <v>72.599999999999994</v>
      </c>
      <c r="G15" s="31" t="s">
        <v>366</v>
      </c>
      <c r="H15" s="31" t="s">
        <v>367</v>
      </c>
    </row>
    <row r="16" spans="1:8" s="32" customFormat="1" ht="24.95" customHeight="1">
      <c r="A16" s="3">
        <v>12</v>
      </c>
      <c r="B16" s="31" t="s">
        <v>337</v>
      </c>
      <c r="C16" s="31">
        <v>10430054</v>
      </c>
      <c r="D16" s="31">
        <f t="shared" si="0"/>
        <v>75.650000000000006</v>
      </c>
      <c r="E16" s="31">
        <v>67.5</v>
      </c>
      <c r="F16" s="31">
        <v>83.8</v>
      </c>
      <c r="G16" s="31" t="s">
        <v>366</v>
      </c>
      <c r="H16" s="31" t="s">
        <v>367</v>
      </c>
    </row>
    <row r="17" spans="1:8" s="32" customFormat="1" ht="24.95" customHeight="1">
      <c r="A17" s="3">
        <v>13</v>
      </c>
      <c r="B17" s="31" t="s">
        <v>338</v>
      </c>
      <c r="C17" s="31">
        <v>10430027</v>
      </c>
      <c r="D17" s="31">
        <f t="shared" si="0"/>
        <v>74.55</v>
      </c>
      <c r="E17" s="31">
        <v>72.5</v>
      </c>
      <c r="F17" s="31">
        <v>76.599999999999994</v>
      </c>
      <c r="G17" s="31" t="s">
        <v>366</v>
      </c>
      <c r="H17" s="31"/>
    </row>
    <row r="18" spans="1:8" s="32" customFormat="1" ht="24.95" customHeight="1">
      <c r="A18" s="3">
        <v>14</v>
      </c>
      <c r="B18" s="31" t="s">
        <v>339</v>
      </c>
      <c r="C18" s="31">
        <v>10430050</v>
      </c>
      <c r="D18" s="31">
        <f t="shared" si="0"/>
        <v>73.150000000000006</v>
      </c>
      <c r="E18" s="31">
        <v>65.5</v>
      </c>
      <c r="F18" s="31">
        <v>80.8</v>
      </c>
      <c r="G18" s="31" t="s">
        <v>366</v>
      </c>
      <c r="H18" s="31"/>
    </row>
    <row r="19" spans="1:8" s="32" customFormat="1" ht="24.95" customHeight="1">
      <c r="A19" s="3">
        <v>15</v>
      </c>
      <c r="B19" s="31" t="s">
        <v>340</v>
      </c>
      <c r="C19" s="31">
        <v>10430028</v>
      </c>
      <c r="D19" s="31">
        <f t="shared" si="0"/>
        <v>72.75</v>
      </c>
      <c r="E19" s="31">
        <v>63.5</v>
      </c>
      <c r="F19" s="31">
        <v>82</v>
      </c>
      <c r="G19" s="31" t="s">
        <v>368</v>
      </c>
      <c r="H19" s="31"/>
    </row>
    <row r="20" spans="1:8" s="32" customFormat="1" ht="24.95" customHeight="1">
      <c r="A20" s="3">
        <v>16</v>
      </c>
      <c r="B20" s="31" t="s">
        <v>341</v>
      </c>
      <c r="C20" s="31">
        <v>10430042</v>
      </c>
      <c r="D20" s="31">
        <f t="shared" si="0"/>
        <v>72.7</v>
      </c>
      <c r="E20" s="31">
        <v>66</v>
      </c>
      <c r="F20" s="31">
        <v>79.400000000000006</v>
      </c>
      <c r="G20" s="31" t="s">
        <v>368</v>
      </c>
      <c r="H20" s="31"/>
    </row>
    <row r="21" spans="1:8" s="32" customFormat="1" ht="24.95" customHeight="1">
      <c r="A21" s="3">
        <v>17</v>
      </c>
      <c r="B21" s="31" t="s">
        <v>342</v>
      </c>
      <c r="C21" s="31">
        <v>10430022</v>
      </c>
      <c r="D21" s="31">
        <f t="shared" si="0"/>
        <v>72.55</v>
      </c>
      <c r="E21" s="31">
        <v>68.5</v>
      </c>
      <c r="F21" s="31">
        <v>76.599999999999994</v>
      </c>
      <c r="G21" s="31" t="s">
        <v>368</v>
      </c>
      <c r="H21" s="31"/>
    </row>
    <row r="22" spans="1:8" s="32" customFormat="1" ht="24.95" customHeight="1">
      <c r="A22" s="3">
        <v>18</v>
      </c>
      <c r="B22" s="31" t="s">
        <v>343</v>
      </c>
      <c r="C22" s="31">
        <v>10430035</v>
      </c>
      <c r="D22" s="31">
        <f t="shared" si="0"/>
        <v>72</v>
      </c>
      <c r="E22" s="31">
        <v>64</v>
      </c>
      <c r="F22" s="31">
        <v>80</v>
      </c>
      <c r="G22" s="31" t="s">
        <v>369</v>
      </c>
      <c r="H22" s="31"/>
    </row>
    <row r="23" spans="1:8" s="32" customFormat="1" ht="24.95" customHeight="1">
      <c r="A23" s="3">
        <v>19</v>
      </c>
      <c r="B23" s="31" t="s">
        <v>344</v>
      </c>
      <c r="C23" s="31">
        <v>10430036</v>
      </c>
      <c r="D23" s="31">
        <f t="shared" si="0"/>
        <v>71.650000000000006</v>
      </c>
      <c r="E23" s="31">
        <v>70.5</v>
      </c>
      <c r="F23" s="31">
        <v>72.8</v>
      </c>
      <c r="G23" s="31" t="s">
        <v>370</v>
      </c>
      <c r="H23" s="31"/>
    </row>
    <row r="24" spans="1:8" s="32" customFormat="1" ht="24.95" customHeight="1">
      <c r="A24" s="3">
        <v>20</v>
      </c>
      <c r="B24" s="31" t="s">
        <v>345</v>
      </c>
      <c r="C24" s="31">
        <v>10430015</v>
      </c>
      <c r="D24" s="31">
        <f t="shared" si="0"/>
        <v>71.400000000000006</v>
      </c>
      <c r="E24" s="31">
        <v>68</v>
      </c>
      <c r="F24" s="31">
        <v>74.8</v>
      </c>
      <c r="G24" s="31" t="s">
        <v>370</v>
      </c>
      <c r="H24" s="31"/>
    </row>
    <row r="25" spans="1:8" s="32" customFormat="1" ht="24.95" customHeight="1">
      <c r="A25" s="3">
        <v>21</v>
      </c>
      <c r="B25" s="31" t="s">
        <v>346</v>
      </c>
      <c r="C25" s="31">
        <v>10430014</v>
      </c>
      <c r="D25" s="31">
        <f t="shared" si="0"/>
        <v>71</v>
      </c>
      <c r="E25" s="31">
        <v>67</v>
      </c>
      <c r="F25" s="31">
        <v>75</v>
      </c>
      <c r="G25" s="31" t="s">
        <v>370</v>
      </c>
      <c r="H25" s="31"/>
    </row>
    <row r="26" spans="1:8" s="32" customFormat="1" ht="24.95" customHeight="1">
      <c r="A26" s="3">
        <v>22</v>
      </c>
      <c r="B26" s="31" t="s">
        <v>347</v>
      </c>
      <c r="C26" s="31">
        <v>10430029</v>
      </c>
      <c r="D26" s="31">
        <f t="shared" si="0"/>
        <v>70.849999999999994</v>
      </c>
      <c r="E26" s="31">
        <v>69.5</v>
      </c>
      <c r="F26" s="31">
        <v>72.2</v>
      </c>
      <c r="G26" s="31" t="s">
        <v>370</v>
      </c>
      <c r="H26" s="31"/>
    </row>
    <row r="27" spans="1:8" s="32" customFormat="1" ht="24.95" customHeight="1">
      <c r="A27" s="3">
        <v>23</v>
      </c>
      <c r="B27" s="31" t="s">
        <v>348</v>
      </c>
      <c r="C27" s="31">
        <v>10430018</v>
      </c>
      <c r="D27" s="31">
        <f t="shared" si="0"/>
        <v>70.400000000000006</v>
      </c>
      <c r="E27" s="31">
        <v>71</v>
      </c>
      <c r="F27" s="31">
        <v>69.8</v>
      </c>
      <c r="G27" s="31" t="s">
        <v>371</v>
      </c>
      <c r="H27" s="31"/>
    </row>
    <row r="28" spans="1:8" s="32" customFormat="1" ht="24.95" customHeight="1">
      <c r="A28" s="3">
        <v>24</v>
      </c>
      <c r="B28" s="31" t="s">
        <v>349</v>
      </c>
      <c r="C28" s="31">
        <v>10430052</v>
      </c>
      <c r="D28" s="31">
        <f t="shared" si="0"/>
        <v>70.3</v>
      </c>
      <c r="E28" s="31">
        <v>69</v>
      </c>
      <c r="F28" s="31">
        <v>71.599999999999994</v>
      </c>
      <c r="G28" s="31" t="s">
        <v>372</v>
      </c>
      <c r="H28" s="31"/>
    </row>
    <row r="29" spans="1:8" s="32" customFormat="1" ht="24.95" customHeight="1">
      <c r="A29" s="3">
        <v>25</v>
      </c>
      <c r="B29" s="31" t="s">
        <v>350</v>
      </c>
      <c r="C29" s="31">
        <v>10430008</v>
      </c>
      <c r="D29" s="31">
        <f t="shared" si="0"/>
        <v>69.95</v>
      </c>
      <c r="E29" s="31">
        <v>68.5</v>
      </c>
      <c r="F29" s="31">
        <v>71.400000000000006</v>
      </c>
      <c r="G29" s="31" t="s">
        <v>372</v>
      </c>
      <c r="H29" s="31"/>
    </row>
    <row r="30" spans="1:8" s="32" customFormat="1" ht="24.95" customHeight="1">
      <c r="A30" s="3">
        <v>26</v>
      </c>
      <c r="B30" s="31" t="s">
        <v>351</v>
      </c>
      <c r="C30" s="31">
        <v>10430032</v>
      </c>
      <c r="D30" s="31">
        <f t="shared" si="0"/>
        <v>68.7</v>
      </c>
      <c r="E30" s="31">
        <v>65</v>
      </c>
      <c r="F30" s="31">
        <v>72.400000000000006</v>
      </c>
      <c r="G30" s="31" t="s">
        <v>373</v>
      </c>
      <c r="H30" s="31"/>
    </row>
    <row r="31" spans="1:8" s="32" customFormat="1" ht="24.95" customHeight="1">
      <c r="A31" s="3">
        <v>27</v>
      </c>
      <c r="B31" s="31" t="s">
        <v>352</v>
      </c>
      <c r="C31" s="31">
        <v>10430013</v>
      </c>
      <c r="D31" s="31">
        <f t="shared" si="0"/>
        <v>68.2</v>
      </c>
      <c r="E31" s="31">
        <v>66</v>
      </c>
      <c r="F31" s="31">
        <v>70.400000000000006</v>
      </c>
      <c r="G31" s="31" t="s">
        <v>374</v>
      </c>
      <c r="H31" s="31"/>
    </row>
    <row r="32" spans="1:8" s="32" customFormat="1" ht="24.95" customHeight="1">
      <c r="A32" s="3">
        <v>28</v>
      </c>
      <c r="B32" s="31" t="s">
        <v>353</v>
      </c>
      <c r="C32" s="31">
        <v>10430030</v>
      </c>
      <c r="D32" s="31">
        <f t="shared" si="0"/>
        <v>68.2</v>
      </c>
      <c r="E32" s="31">
        <v>70</v>
      </c>
      <c r="F32" s="31">
        <v>66.400000000000006</v>
      </c>
      <c r="G32" s="31" t="s">
        <v>375</v>
      </c>
      <c r="H32" s="31"/>
    </row>
    <row r="33" spans="1:8" s="32" customFormat="1" ht="24.95" customHeight="1">
      <c r="A33" s="3">
        <v>29</v>
      </c>
      <c r="B33" s="31" t="s">
        <v>354</v>
      </c>
      <c r="C33" s="31">
        <v>10430004</v>
      </c>
      <c r="D33" s="31">
        <f t="shared" si="0"/>
        <v>67.95</v>
      </c>
      <c r="E33" s="31">
        <v>71.5</v>
      </c>
      <c r="F33" s="31">
        <v>64.400000000000006</v>
      </c>
      <c r="G33" s="31" t="s">
        <v>375</v>
      </c>
      <c r="H33" s="31"/>
    </row>
    <row r="34" spans="1:8" s="32" customFormat="1" ht="24.95" customHeight="1">
      <c r="A34" s="3">
        <v>30</v>
      </c>
      <c r="B34" s="31" t="s">
        <v>355</v>
      </c>
      <c r="C34" s="31">
        <v>10430044</v>
      </c>
      <c r="D34" s="31">
        <f t="shared" si="0"/>
        <v>67</v>
      </c>
      <c r="E34" s="31">
        <v>68</v>
      </c>
      <c r="F34" s="31">
        <v>66</v>
      </c>
      <c r="G34" s="31" t="s">
        <v>376</v>
      </c>
      <c r="H34" s="31"/>
    </row>
    <row r="35" spans="1:8" s="32" customFormat="1" ht="24.95" customHeight="1">
      <c r="A35" s="3">
        <v>31</v>
      </c>
      <c r="B35" s="31" t="s">
        <v>356</v>
      </c>
      <c r="C35" s="31">
        <v>10430002</v>
      </c>
      <c r="D35" s="31">
        <f t="shared" si="0"/>
        <v>66.55</v>
      </c>
      <c r="E35" s="31">
        <v>70.5</v>
      </c>
      <c r="F35" s="31">
        <v>62.6</v>
      </c>
      <c r="G35" s="31" t="s">
        <v>377</v>
      </c>
      <c r="H35" s="31"/>
    </row>
    <row r="36" spans="1:8" s="32" customFormat="1" ht="24.95" customHeight="1">
      <c r="A36" s="3">
        <v>32</v>
      </c>
      <c r="B36" s="31" t="s">
        <v>357</v>
      </c>
      <c r="C36" s="31">
        <v>10430057</v>
      </c>
      <c r="D36" s="31">
        <f t="shared" si="0"/>
        <v>65.05</v>
      </c>
      <c r="E36" s="31">
        <v>63.5</v>
      </c>
      <c r="F36" s="31">
        <v>66.599999999999994</v>
      </c>
      <c r="G36" s="31" t="s">
        <v>378</v>
      </c>
      <c r="H36" s="31"/>
    </row>
    <row r="37" spans="1:8" s="32" customFormat="1" ht="24.95" customHeight="1">
      <c r="A37" s="3">
        <v>33</v>
      </c>
      <c r="B37" s="31" t="s">
        <v>358</v>
      </c>
      <c r="C37" s="31">
        <v>10430034</v>
      </c>
      <c r="D37" s="31">
        <f t="shared" si="0"/>
        <v>56.05</v>
      </c>
      <c r="E37" s="31">
        <v>68.5</v>
      </c>
      <c r="F37" s="31">
        <v>43.6</v>
      </c>
      <c r="G37" s="31" t="s">
        <v>379</v>
      </c>
      <c r="H37" s="31"/>
    </row>
    <row r="38" spans="1:8" s="32" customFormat="1" ht="24.95" customHeight="1">
      <c r="A38" s="3">
        <v>34</v>
      </c>
      <c r="B38" s="31" t="s">
        <v>359</v>
      </c>
      <c r="C38" s="31">
        <v>10430019</v>
      </c>
      <c r="D38" s="31">
        <f t="shared" si="0"/>
        <v>36</v>
      </c>
      <c r="E38" s="31">
        <v>72</v>
      </c>
      <c r="F38" s="31">
        <v>0</v>
      </c>
      <c r="G38" s="31" t="s">
        <v>379</v>
      </c>
      <c r="H38" s="31" t="s">
        <v>1124</v>
      </c>
    </row>
    <row r="39" spans="1:8" s="32" customFormat="1" ht="24.95" customHeight="1">
      <c r="A39" s="3">
        <v>35</v>
      </c>
      <c r="B39" s="31" t="s">
        <v>360</v>
      </c>
      <c r="C39" s="31">
        <v>10430053</v>
      </c>
      <c r="D39" s="31">
        <f t="shared" si="0"/>
        <v>35.5</v>
      </c>
      <c r="E39" s="31">
        <v>71</v>
      </c>
      <c r="F39" s="31">
        <v>0</v>
      </c>
      <c r="G39" s="31" t="s">
        <v>380</v>
      </c>
      <c r="H39" s="31" t="s">
        <v>1124</v>
      </c>
    </row>
    <row r="40" spans="1:8" s="32" customFormat="1" ht="24.95" customHeight="1">
      <c r="A40" s="3">
        <v>36</v>
      </c>
      <c r="B40" s="31" t="s">
        <v>361</v>
      </c>
      <c r="C40" s="31">
        <v>10430010</v>
      </c>
      <c r="D40" s="31">
        <f t="shared" si="0"/>
        <v>34</v>
      </c>
      <c r="E40" s="31">
        <v>68</v>
      </c>
      <c r="F40" s="31">
        <v>0</v>
      </c>
      <c r="G40" s="31" t="s">
        <v>381</v>
      </c>
      <c r="H40" s="31" t="s">
        <v>1124</v>
      </c>
    </row>
  </sheetData>
  <mergeCells count="7">
    <mergeCell ref="A1:H1"/>
    <mergeCell ref="A3:A4"/>
    <mergeCell ref="B3:B4"/>
    <mergeCell ref="C3:C4"/>
    <mergeCell ref="D3:F3"/>
    <mergeCell ref="G3:G4"/>
    <mergeCell ref="H3:H4"/>
  </mergeCells>
  <phoneticPr fontId="3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142"/>
  <sheetViews>
    <sheetView workbookViewId="0">
      <selection activeCell="C2" sqref="C1:C1048576"/>
    </sheetView>
  </sheetViews>
  <sheetFormatPr defaultRowHeight="13.5"/>
  <cols>
    <col min="3" max="3" width="10.625" customWidth="1"/>
  </cols>
  <sheetData>
    <row r="1" spans="1:8" ht="45.75" customHeight="1">
      <c r="A1" s="83" t="s">
        <v>63</v>
      </c>
      <c r="B1" s="84"/>
      <c r="C1" s="84"/>
      <c r="D1" s="84"/>
      <c r="E1" s="84"/>
      <c r="F1" s="84"/>
      <c r="G1" s="84"/>
      <c r="H1" s="84"/>
    </row>
    <row r="2" spans="1:8" ht="21.75" customHeight="1">
      <c r="A2" s="34" t="s">
        <v>396</v>
      </c>
      <c r="B2" s="34"/>
      <c r="C2" s="34"/>
      <c r="D2" s="34"/>
      <c r="E2" s="1"/>
      <c r="F2" s="1"/>
      <c r="G2" s="1"/>
    </row>
    <row r="3" spans="1:8" ht="24.95" customHeight="1">
      <c r="A3" s="86" t="s">
        <v>0</v>
      </c>
      <c r="B3" s="86" t="s">
        <v>1</v>
      </c>
      <c r="C3" s="86" t="s">
        <v>2</v>
      </c>
      <c r="D3" s="86" t="s">
        <v>3</v>
      </c>
      <c r="E3" s="86"/>
      <c r="F3" s="86"/>
      <c r="G3" s="87" t="s">
        <v>4</v>
      </c>
      <c r="H3" s="89" t="s">
        <v>5</v>
      </c>
    </row>
    <row r="4" spans="1:8" ht="24.95" customHeight="1">
      <c r="A4" s="86"/>
      <c r="B4" s="86"/>
      <c r="C4" s="86"/>
      <c r="D4" s="2" t="s">
        <v>6</v>
      </c>
      <c r="E4" s="2" t="s">
        <v>7</v>
      </c>
      <c r="F4" s="2" t="s">
        <v>8</v>
      </c>
      <c r="G4" s="88"/>
      <c r="H4" s="90"/>
    </row>
    <row r="5" spans="1:8" ht="24.95" customHeight="1">
      <c r="A5" s="15">
        <v>1</v>
      </c>
      <c r="B5" s="16" t="s">
        <v>64</v>
      </c>
      <c r="C5" s="17">
        <v>10390062</v>
      </c>
      <c r="D5" s="15">
        <f>(E5+F5)/2</f>
        <v>86.25</v>
      </c>
      <c r="E5" s="16">
        <v>78.5</v>
      </c>
      <c r="F5" s="15">
        <v>94</v>
      </c>
      <c r="G5" s="15" t="s">
        <v>65</v>
      </c>
      <c r="H5" s="54" t="s">
        <v>66</v>
      </c>
    </row>
    <row r="6" spans="1:8" ht="24.95" customHeight="1">
      <c r="A6" s="15">
        <v>2</v>
      </c>
      <c r="B6" s="16" t="s">
        <v>67</v>
      </c>
      <c r="C6" s="17">
        <v>10390027</v>
      </c>
      <c r="D6" s="15">
        <f t="shared" ref="D6:D69" si="0">(E6+F6)/2</f>
        <v>81.400000000000006</v>
      </c>
      <c r="E6" s="16">
        <v>75</v>
      </c>
      <c r="F6" s="15">
        <v>87.8</v>
      </c>
      <c r="G6" s="15" t="s">
        <v>65</v>
      </c>
      <c r="H6" s="6" t="s">
        <v>66</v>
      </c>
    </row>
    <row r="7" spans="1:8" ht="24.95" customHeight="1">
      <c r="A7" s="15">
        <v>3</v>
      </c>
      <c r="B7" s="16" t="s">
        <v>68</v>
      </c>
      <c r="C7" s="17">
        <v>10390118</v>
      </c>
      <c r="D7" s="15">
        <f t="shared" si="0"/>
        <v>80.75</v>
      </c>
      <c r="E7" s="16">
        <v>82.5</v>
      </c>
      <c r="F7" s="15">
        <v>79</v>
      </c>
      <c r="G7" s="15" t="s">
        <v>65</v>
      </c>
      <c r="H7" s="6" t="s">
        <v>66</v>
      </c>
    </row>
    <row r="8" spans="1:8" ht="24.95" customHeight="1">
      <c r="A8" s="15">
        <v>4</v>
      </c>
      <c r="B8" s="16" t="s">
        <v>69</v>
      </c>
      <c r="C8" s="17">
        <v>10390013</v>
      </c>
      <c r="D8" s="15">
        <f t="shared" si="0"/>
        <v>80.7</v>
      </c>
      <c r="E8" s="16">
        <v>72</v>
      </c>
      <c r="F8" s="15">
        <v>89.4</v>
      </c>
      <c r="G8" s="15" t="s">
        <v>65</v>
      </c>
      <c r="H8" s="6" t="s">
        <v>66</v>
      </c>
    </row>
    <row r="9" spans="1:8" ht="24.95" customHeight="1">
      <c r="A9" s="15">
        <v>5</v>
      </c>
      <c r="B9" s="16" t="s">
        <v>70</v>
      </c>
      <c r="C9" s="17">
        <v>10390195</v>
      </c>
      <c r="D9" s="15">
        <f t="shared" si="0"/>
        <v>79.75</v>
      </c>
      <c r="E9" s="16">
        <v>79.5</v>
      </c>
      <c r="F9" s="15">
        <v>80</v>
      </c>
      <c r="G9" s="15" t="s">
        <v>65</v>
      </c>
      <c r="H9" s="6" t="s">
        <v>66</v>
      </c>
    </row>
    <row r="10" spans="1:8" ht="24.95" customHeight="1">
      <c r="A10" s="15">
        <v>6</v>
      </c>
      <c r="B10" s="16" t="s">
        <v>71</v>
      </c>
      <c r="C10" s="17">
        <v>10390105</v>
      </c>
      <c r="D10" s="15">
        <f t="shared" si="0"/>
        <v>79.5</v>
      </c>
      <c r="E10" s="16">
        <v>78</v>
      </c>
      <c r="F10" s="15">
        <v>81</v>
      </c>
      <c r="G10" s="15" t="s">
        <v>65</v>
      </c>
      <c r="H10" s="6" t="s">
        <v>66</v>
      </c>
    </row>
    <row r="11" spans="1:8" ht="24.95" customHeight="1">
      <c r="A11" s="15">
        <v>7</v>
      </c>
      <c r="B11" s="16" t="s">
        <v>72</v>
      </c>
      <c r="C11" s="17">
        <v>10390107</v>
      </c>
      <c r="D11" s="15">
        <f t="shared" si="0"/>
        <v>79.099999999999994</v>
      </c>
      <c r="E11" s="16">
        <v>75</v>
      </c>
      <c r="F11" s="15">
        <v>83.2</v>
      </c>
      <c r="G11" s="15" t="s">
        <v>65</v>
      </c>
      <c r="H11" s="6" t="s">
        <v>66</v>
      </c>
    </row>
    <row r="12" spans="1:8" ht="24.95" customHeight="1">
      <c r="A12" s="15">
        <v>8</v>
      </c>
      <c r="B12" s="16" t="s">
        <v>73</v>
      </c>
      <c r="C12" s="17">
        <v>10390034</v>
      </c>
      <c r="D12" s="15">
        <f t="shared" si="0"/>
        <v>78.45</v>
      </c>
      <c r="E12" s="16">
        <v>78.5</v>
      </c>
      <c r="F12" s="15">
        <v>78.400000000000006</v>
      </c>
      <c r="G12" s="15" t="s">
        <v>65</v>
      </c>
      <c r="H12" s="6" t="s">
        <v>66</v>
      </c>
    </row>
    <row r="13" spans="1:8" ht="24.95" customHeight="1">
      <c r="A13" s="15">
        <v>9</v>
      </c>
      <c r="B13" s="16" t="s">
        <v>74</v>
      </c>
      <c r="C13" s="17">
        <v>10390078</v>
      </c>
      <c r="D13" s="15">
        <f t="shared" si="0"/>
        <v>78.400000000000006</v>
      </c>
      <c r="E13" s="16">
        <v>67</v>
      </c>
      <c r="F13" s="15">
        <v>89.8</v>
      </c>
      <c r="G13" s="15" t="s">
        <v>65</v>
      </c>
      <c r="H13" s="6" t="s">
        <v>66</v>
      </c>
    </row>
    <row r="14" spans="1:8" ht="24.95" customHeight="1">
      <c r="A14" s="15">
        <v>10</v>
      </c>
      <c r="B14" s="16" t="s">
        <v>75</v>
      </c>
      <c r="C14" s="17">
        <v>10390040</v>
      </c>
      <c r="D14" s="15">
        <f t="shared" si="0"/>
        <v>76.95</v>
      </c>
      <c r="E14" s="16">
        <v>63.5</v>
      </c>
      <c r="F14" s="15">
        <v>90.4</v>
      </c>
      <c r="G14" s="15" t="s">
        <v>65</v>
      </c>
      <c r="H14" s="6" t="s">
        <v>66</v>
      </c>
    </row>
    <row r="15" spans="1:8" ht="24.95" customHeight="1">
      <c r="A15" s="15">
        <v>11</v>
      </c>
      <c r="B15" s="16" t="s">
        <v>76</v>
      </c>
      <c r="C15" s="17">
        <v>10390180</v>
      </c>
      <c r="D15" s="15">
        <f t="shared" si="0"/>
        <v>76.599999999999994</v>
      </c>
      <c r="E15" s="16">
        <v>74</v>
      </c>
      <c r="F15" s="15">
        <v>79.2</v>
      </c>
      <c r="G15" s="15" t="s">
        <v>77</v>
      </c>
      <c r="H15" s="6" t="s">
        <v>66</v>
      </c>
    </row>
    <row r="16" spans="1:8" ht="24.95" customHeight="1">
      <c r="A16" s="15">
        <v>12</v>
      </c>
      <c r="B16" s="16" t="s">
        <v>78</v>
      </c>
      <c r="C16" s="17">
        <v>10390177</v>
      </c>
      <c r="D16" s="15">
        <f t="shared" si="0"/>
        <v>76.25</v>
      </c>
      <c r="E16" s="16">
        <v>67.5</v>
      </c>
      <c r="F16" s="15">
        <v>85</v>
      </c>
      <c r="G16" s="15" t="s">
        <v>65</v>
      </c>
      <c r="H16" s="6" t="s">
        <v>66</v>
      </c>
    </row>
    <row r="17" spans="1:8" ht="24.95" customHeight="1">
      <c r="A17" s="15">
        <v>13</v>
      </c>
      <c r="B17" s="16" t="s">
        <v>79</v>
      </c>
      <c r="C17" s="17">
        <v>10390119</v>
      </c>
      <c r="D17" s="15">
        <f t="shared" si="0"/>
        <v>75.75</v>
      </c>
      <c r="E17" s="16">
        <v>69.5</v>
      </c>
      <c r="F17" s="15">
        <v>82</v>
      </c>
      <c r="G17" s="15" t="s">
        <v>77</v>
      </c>
      <c r="H17" s="6" t="s">
        <v>66</v>
      </c>
    </row>
    <row r="18" spans="1:8" ht="24.95" customHeight="1">
      <c r="A18" s="15">
        <v>14</v>
      </c>
      <c r="B18" s="16" t="s">
        <v>80</v>
      </c>
      <c r="C18" s="17">
        <v>10390070</v>
      </c>
      <c r="D18" s="15">
        <f t="shared" si="0"/>
        <v>75.650000000000006</v>
      </c>
      <c r="E18" s="16">
        <v>68.5</v>
      </c>
      <c r="F18" s="15">
        <v>82.8</v>
      </c>
      <c r="G18" s="15" t="s">
        <v>65</v>
      </c>
      <c r="H18" s="6" t="s">
        <v>66</v>
      </c>
    </row>
    <row r="19" spans="1:8" ht="24.95" customHeight="1">
      <c r="A19" s="15">
        <v>15</v>
      </c>
      <c r="B19" s="16" t="s">
        <v>81</v>
      </c>
      <c r="C19" s="17">
        <v>10390143</v>
      </c>
      <c r="D19" s="15">
        <f t="shared" si="0"/>
        <v>75.400000000000006</v>
      </c>
      <c r="E19" s="16">
        <v>67</v>
      </c>
      <c r="F19" s="15">
        <v>83.8</v>
      </c>
      <c r="G19" s="15" t="s">
        <v>65</v>
      </c>
      <c r="H19" s="6" t="s">
        <v>66</v>
      </c>
    </row>
    <row r="20" spans="1:8" ht="24.95" customHeight="1">
      <c r="A20" s="15">
        <v>16</v>
      </c>
      <c r="B20" s="16" t="s">
        <v>82</v>
      </c>
      <c r="C20" s="17">
        <v>10390120</v>
      </c>
      <c r="D20" s="15">
        <f t="shared" si="0"/>
        <v>75.400000000000006</v>
      </c>
      <c r="E20" s="16">
        <v>69</v>
      </c>
      <c r="F20" s="15">
        <v>81.8</v>
      </c>
      <c r="G20" s="15" t="s">
        <v>77</v>
      </c>
      <c r="H20" s="6" t="s">
        <v>66</v>
      </c>
    </row>
    <row r="21" spans="1:8" ht="24.95" customHeight="1">
      <c r="A21" s="15">
        <v>17</v>
      </c>
      <c r="B21" s="16" t="s">
        <v>83</v>
      </c>
      <c r="C21" s="17">
        <v>10390179</v>
      </c>
      <c r="D21" s="15">
        <f t="shared" si="0"/>
        <v>75.400000000000006</v>
      </c>
      <c r="E21" s="16">
        <v>71</v>
      </c>
      <c r="F21" s="15">
        <v>79.8</v>
      </c>
      <c r="G21" s="15" t="s">
        <v>77</v>
      </c>
      <c r="H21" s="6" t="s">
        <v>66</v>
      </c>
    </row>
    <row r="22" spans="1:8" ht="24.95" customHeight="1">
      <c r="A22" s="15">
        <v>18</v>
      </c>
      <c r="B22" s="16" t="s">
        <v>84</v>
      </c>
      <c r="C22" s="17">
        <v>10390021</v>
      </c>
      <c r="D22" s="15">
        <f t="shared" si="0"/>
        <v>75.3</v>
      </c>
      <c r="E22" s="16">
        <v>63</v>
      </c>
      <c r="F22" s="15">
        <v>87.6</v>
      </c>
      <c r="G22" s="15" t="s">
        <v>65</v>
      </c>
      <c r="H22" s="6" t="s">
        <v>66</v>
      </c>
    </row>
    <row r="23" spans="1:8" ht="24.95" customHeight="1">
      <c r="A23" s="15">
        <v>19</v>
      </c>
      <c r="B23" s="16" t="s">
        <v>85</v>
      </c>
      <c r="C23" s="17">
        <v>10390139</v>
      </c>
      <c r="D23" s="15">
        <f t="shared" si="0"/>
        <v>75.25</v>
      </c>
      <c r="E23" s="16">
        <v>69.5</v>
      </c>
      <c r="F23" s="15">
        <v>81</v>
      </c>
      <c r="G23" s="15" t="s">
        <v>65</v>
      </c>
      <c r="H23" s="6" t="s">
        <v>66</v>
      </c>
    </row>
    <row r="24" spans="1:8" ht="24.95" customHeight="1">
      <c r="A24" s="15">
        <v>20</v>
      </c>
      <c r="B24" s="16" t="s">
        <v>86</v>
      </c>
      <c r="C24" s="17">
        <v>10390106</v>
      </c>
      <c r="D24" s="15">
        <f t="shared" si="0"/>
        <v>74.650000000000006</v>
      </c>
      <c r="E24" s="16">
        <v>66.5</v>
      </c>
      <c r="F24" s="15">
        <v>82.8</v>
      </c>
      <c r="G24" s="15" t="s">
        <v>65</v>
      </c>
      <c r="H24" s="6" t="s">
        <v>66</v>
      </c>
    </row>
    <row r="25" spans="1:8" ht="24.95" customHeight="1">
      <c r="A25" s="15">
        <v>21</v>
      </c>
      <c r="B25" s="16" t="s">
        <v>87</v>
      </c>
      <c r="C25" s="17">
        <v>10390131</v>
      </c>
      <c r="D25" s="15">
        <f t="shared" si="0"/>
        <v>74.55</v>
      </c>
      <c r="E25" s="16">
        <v>70.5</v>
      </c>
      <c r="F25" s="15">
        <v>78.599999999999994</v>
      </c>
      <c r="G25" s="15" t="s">
        <v>65</v>
      </c>
      <c r="H25" s="6" t="s">
        <v>66</v>
      </c>
    </row>
    <row r="26" spans="1:8" ht="24.95" customHeight="1">
      <c r="A26" s="15">
        <v>22</v>
      </c>
      <c r="B26" s="16" t="s">
        <v>88</v>
      </c>
      <c r="C26" s="17">
        <v>10390138</v>
      </c>
      <c r="D26" s="15">
        <f t="shared" si="0"/>
        <v>74.400000000000006</v>
      </c>
      <c r="E26" s="16">
        <v>69</v>
      </c>
      <c r="F26" s="15">
        <v>79.8</v>
      </c>
      <c r="G26" s="15" t="s">
        <v>65</v>
      </c>
      <c r="H26" s="6" t="s">
        <v>66</v>
      </c>
    </row>
    <row r="27" spans="1:8" ht="24.95" customHeight="1">
      <c r="A27" s="15">
        <v>23</v>
      </c>
      <c r="B27" s="16" t="s">
        <v>89</v>
      </c>
      <c r="C27" s="17">
        <v>10390037</v>
      </c>
      <c r="D27" s="15">
        <f t="shared" si="0"/>
        <v>74.3</v>
      </c>
      <c r="E27" s="16">
        <v>65</v>
      </c>
      <c r="F27" s="15">
        <v>83.6</v>
      </c>
      <c r="G27" s="15" t="s">
        <v>65</v>
      </c>
      <c r="H27" s="6" t="s">
        <v>66</v>
      </c>
    </row>
    <row r="28" spans="1:8" ht="24.95" customHeight="1">
      <c r="A28" s="15">
        <v>24</v>
      </c>
      <c r="B28" s="16" t="s">
        <v>90</v>
      </c>
      <c r="C28" s="17">
        <v>10390102</v>
      </c>
      <c r="D28" s="15">
        <f t="shared" si="0"/>
        <v>74.099999999999994</v>
      </c>
      <c r="E28" s="16">
        <v>63</v>
      </c>
      <c r="F28" s="15">
        <v>85.2</v>
      </c>
      <c r="G28" s="15" t="s">
        <v>65</v>
      </c>
      <c r="H28" s="6" t="s">
        <v>66</v>
      </c>
    </row>
    <row r="29" spans="1:8" ht="24.95" customHeight="1">
      <c r="A29" s="15">
        <v>25</v>
      </c>
      <c r="B29" s="16" t="s">
        <v>91</v>
      </c>
      <c r="C29" s="17">
        <v>10390178</v>
      </c>
      <c r="D29" s="15">
        <f t="shared" si="0"/>
        <v>74.099999999999994</v>
      </c>
      <c r="E29" s="16">
        <v>66</v>
      </c>
      <c r="F29" s="15">
        <v>82.2</v>
      </c>
      <c r="G29" s="15" t="s">
        <v>65</v>
      </c>
      <c r="H29" s="6" t="s">
        <v>66</v>
      </c>
    </row>
    <row r="30" spans="1:8" ht="24.95" customHeight="1">
      <c r="A30" s="15">
        <v>26</v>
      </c>
      <c r="B30" s="16" t="s">
        <v>92</v>
      </c>
      <c r="C30" s="17">
        <v>10390144</v>
      </c>
      <c r="D30" s="15">
        <f t="shared" si="0"/>
        <v>74.099999999999994</v>
      </c>
      <c r="E30" s="16">
        <v>67</v>
      </c>
      <c r="F30" s="15">
        <v>81.2</v>
      </c>
      <c r="G30" s="15" t="s">
        <v>65</v>
      </c>
      <c r="H30" s="6" t="s">
        <v>66</v>
      </c>
    </row>
    <row r="31" spans="1:8" ht="24.95" customHeight="1">
      <c r="A31" s="15">
        <v>27</v>
      </c>
      <c r="B31" s="16" t="s">
        <v>93</v>
      </c>
      <c r="C31" s="17">
        <v>10390156</v>
      </c>
      <c r="D31" s="15">
        <f t="shared" si="0"/>
        <v>73.849999999999994</v>
      </c>
      <c r="E31" s="16">
        <v>61.5</v>
      </c>
      <c r="F31" s="15">
        <v>86.2</v>
      </c>
      <c r="G31" s="15" t="s">
        <v>77</v>
      </c>
      <c r="H31" s="6" t="s">
        <v>66</v>
      </c>
    </row>
    <row r="32" spans="1:8" ht="24.95" customHeight="1">
      <c r="A32" s="15">
        <v>28</v>
      </c>
      <c r="B32" s="16" t="s">
        <v>94</v>
      </c>
      <c r="C32" s="17">
        <v>10390032</v>
      </c>
      <c r="D32" s="15">
        <f t="shared" si="0"/>
        <v>73.849999999999994</v>
      </c>
      <c r="E32" s="16">
        <v>63.5</v>
      </c>
      <c r="F32" s="15">
        <v>84.2</v>
      </c>
      <c r="G32" s="15" t="s">
        <v>65</v>
      </c>
      <c r="H32" s="6" t="s">
        <v>66</v>
      </c>
    </row>
    <row r="33" spans="1:8" ht="24.95" customHeight="1">
      <c r="A33" s="15">
        <v>29</v>
      </c>
      <c r="B33" s="16" t="s">
        <v>95</v>
      </c>
      <c r="C33" s="17">
        <v>10390045</v>
      </c>
      <c r="D33" s="15">
        <f t="shared" si="0"/>
        <v>73.7</v>
      </c>
      <c r="E33" s="16">
        <v>55</v>
      </c>
      <c r="F33" s="15">
        <v>92.4</v>
      </c>
      <c r="G33" s="15" t="s">
        <v>65</v>
      </c>
      <c r="H33" s="6" t="s">
        <v>66</v>
      </c>
    </row>
    <row r="34" spans="1:8" ht="24.95" customHeight="1">
      <c r="A34" s="15">
        <v>30</v>
      </c>
      <c r="B34" s="16" t="s">
        <v>96</v>
      </c>
      <c r="C34" s="17">
        <v>10390158</v>
      </c>
      <c r="D34" s="15">
        <f t="shared" si="0"/>
        <v>73.45</v>
      </c>
      <c r="E34" s="16">
        <v>61.5</v>
      </c>
      <c r="F34" s="15">
        <v>85.4</v>
      </c>
      <c r="G34" s="15" t="s">
        <v>65</v>
      </c>
      <c r="H34" s="6" t="s">
        <v>66</v>
      </c>
    </row>
    <row r="35" spans="1:8" ht="24.95" customHeight="1">
      <c r="A35" s="15">
        <v>31</v>
      </c>
      <c r="B35" s="16" t="s">
        <v>97</v>
      </c>
      <c r="C35" s="17">
        <v>10390140</v>
      </c>
      <c r="D35" s="15">
        <f t="shared" si="0"/>
        <v>73.45</v>
      </c>
      <c r="E35" s="16">
        <v>62.5</v>
      </c>
      <c r="F35" s="15">
        <v>84.4</v>
      </c>
      <c r="G35" s="15" t="s">
        <v>65</v>
      </c>
      <c r="H35" s="6" t="s">
        <v>66</v>
      </c>
    </row>
    <row r="36" spans="1:8" ht="24.95" customHeight="1">
      <c r="A36" s="15">
        <v>32</v>
      </c>
      <c r="B36" s="16" t="s">
        <v>98</v>
      </c>
      <c r="C36" s="17">
        <v>10390050</v>
      </c>
      <c r="D36" s="15">
        <f t="shared" si="0"/>
        <v>73.349999999999994</v>
      </c>
      <c r="E36" s="16">
        <v>60.5</v>
      </c>
      <c r="F36" s="15">
        <v>86.2</v>
      </c>
      <c r="G36" s="15" t="s">
        <v>65</v>
      </c>
      <c r="H36" s="6" t="s">
        <v>66</v>
      </c>
    </row>
    <row r="37" spans="1:8" ht="24.95" customHeight="1">
      <c r="A37" s="15">
        <v>33</v>
      </c>
      <c r="B37" s="16" t="s">
        <v>99</v>
      </c>
      <c r="C37" s="17">
        <v>10390155</v>
      </c>
      <c r="D37" s="15">
        <f t="shared" si="0"/>
        <v>73.25</v>
      </c>
      <c r="E37" s="16">
        <v>62.5</v>
      </c>
      <c r="F37" s="15">
        <v>84</v>
      </c>
      <c r="G37" s="15" t="s">
        <v>77</v>
      </c>
      <c r="H37" s="6" t="s">
        <v>66</v>
      </c>
    </row>
    <row r="38" spans="1:8" ht="24.95" customHeight="1">
      <c r="A38" s="15">
        <v>34</v>
      </c>
      <c r="B38" s="16" t="s">
        <v>100</v>
      </c>
      <c r="C38" s="17">
        <v>10390079</v>
      </c>
      <c r="D38" s="15">
        <f t="shared" si="0"/>
        <v>73.150000000000006</v>
      </c>
      <c r="E38" s="16">
        <v>59.5</v>
      </c>
      <c r="F38" s="15">
        <v>86.8</v>
      </c>
      <c r="G38" s="15" t="s">
        <v>65</v>
      </c>
      <c r="H38" s="6" t="s">
        <v>66</v>
      </c>
    </row>
    <row r="39" spans="1:8" ht="24.95" customHeight="1">
      <c r="A39" s="15">
        <v>35</v>
      </c>
      <c r="B39" s="16" t="s">
        <v>101</v>
      </c>
      <c r="C39" s="17">
        <v>10390071</v>
      </c>
      <c r="D39" s="15">
        <f t="shared" si="0"/>
        <v>73.150000000000006</v>
      </c>
      <c r="E39" s="16">
        <v>60.5</v>
      </c>
      <c r="F39" s="15">
        <v>85.8</v>
      </c>
      <c r="G39" s="15" t="s">
        <v>65</v>
      </c>
      <c r="H39" s="6" t="s">
        <v>66</v>
      </c>
    </row>
    <row r="40" spans="1:8" ht="24.95" customHeight="1">
      <c r="A40" s="15">
        <v>36</v>
      </c>
      <c r="B40" s="16" t="s">
        <v>102</v>
      </c>
      <c r="C40" s="17">
        <v>10390196</v>
      </c>
      <c r="D40" s="15">
        <f t="shared" si="0"/>
        <v>73.099999999999994</v>
      </c>
      <c r="E40" s="16">
        <v>68</v>
      </c>
      <c r="F40" s="15">
        <v>78.2</v>
      </c>
      <c r="G40" s="15" t="s">
        <v>77</v>
      </c>
      <c r="H40" s="6" t="s">
        <v>66</v>
      </c>
    </row>
    <row r="41" spans="1:8" ht="24.95" customHeight="1">
      <c r="A41" s="15">
        <v>37</v>
      </c>
      <c r="B41" s="16" t="s">
        <v>103</v>
      </c>
      <c r="C41" s="17">
        <v>10390130</v>
      </c>
      <c r="D41" s="15">
        <f t="shared" si="0"/>
        <v>73.05</v>
      </c>
      <c r="E41" s="16">
        <v>58.5</v>
      </c>
      <c r="F41" s="15">
        <v>87.6</v>
      </c>
      <c r="G41" s="15" t="s">
        <v>65</v>
      </c>
      <c r="H41" s="6" t="s">
        <v>66</v>
      </c>
    </row>
    <row r="42" spans="1:8" ht="24.95" customHeight="1">
      <c r="A42" s="15">
        <v>38</v>
      </c>
      <c r="B42" s="16" t="s">
        <v>104</v>
      </c>
      <c r="C42" s="17">
        <v>10390076</v>
      </c>
      <c r="D42" s="15">
        <f t="shared" si="0"/>
        <v>73.05</v>
      </c>
      <c r="E42" s="16">
        <v>70.5</v>
      </c>
      <c r="F42" s="15">
        <v>75.599999999999994</v>
      </c>
      <c r="G42" s="15" t="s">
        <v>65</v>
      </c>
      <c r="H42" s="6" t="s">
        <v>66</v>
      </c>
    </row>
    <row r="43" spans="1:8" ht="24.95" customHeight="1">
      <c r="A43" s="15">
        <v>39</v>
      </c>
      <c r="B43" s="16" t="s">
        <v>105</v>
      </c>
      <c r="C43" s="17">
        <v>10390141</v>
      </c>
      <c r="D43" s="15">
        <f t="shared" si="0"/>
        <v>72.95</v>
      </c>
      <c r="E43" s="16">
        <v>57.5</v>
      </c>
      <c r="F43" s="15">
        <v>88.4</v>
      </c>
      <c r="G43" s="15" t="s">
        <v>65</v>
      </c>
      <c r="H43" s="6" t="s">
        <v>66</v>
      </c>
    </row>
    <row r="44" spans="1:8" ht="24.95" customHeight="1">
      <c r="A44" s="15">
        <v>40</v>
      </c>
      <c r="B44" s="16" t="s">
        <v>106</v>
      </c>
      <c r="C44" s="17">
        <v>10390016</v>
      </c>
      <c r="D44" s="15">
        <f t="shared" si="0"/>
        <v>72.900000000000006</v>
      </c>
      <c r="E44" s="16">
        <v>55</v>
      </c>
      <c r="F44" s="15">
        <v>90.8</v>
      </c>
      <c r="G44" s="15" t="s">
        <v>65</v>
      </c>
      <c r="H44" s="6" t="s">
        <v>66</v>
      </c>
    </row>
    <row r="45" spans="1:8" ht="24.95" customHeight="1">
      <c r="A45" s="15">
        <v>41</v>
      </c>
      <c r="B45" s="16" t="s">
        <v>107</v>
      </c>
      <c r="C45" s="17">
        <v>10390057</v>
      </c>
      <c r="D45" s="15">
        <f t="shared" si="0"/>
        <v>72.900000000000006</v>
      </c>
      <c r="E45" s="16">
        <v>59</v>
      </c>
      <c r="F45" s="15">
        <v>86.8</v>
      </c>
      <c r="G45" s="15" t="s">
        <v>77</v>
      </c>
      <c r="H45" s="6" t="s">
        <v>66</v>
      </c>
    </row>
    <row r="46" spans="1:8" ht="24.95" customHeight="1">
      <c r="A46" s="15">
        <v>42</v>
      </c>
      <c r="B46" s="16" t="s">
        <v>108</v>
      </c>
      <c r="C46" s="17">
        <v>10390193</v>
      </c>
      <c r="D46" s="15">
        <f t="shared" si="0"/>
        <v>72.900000000000006</v>
      </c>
      <c r="E46" s="16">
        <v>63</v>
      </c>
      <c r="F46" s="15">
        <v>82.8</v>
      </c>
      <c r="G46" s="15" t="s">
        <v>65</v>
      </c>
      <c r="H46" s="6" t="s">
        <v>66</v>
      </c>
    </row>
    <row r="47" spans="1:8" ht="24.95" customHeight="1">
      <c r="A47" s="15">
        <v>43</v>
      </c>
      <c r="B47" s="16" t="s">
        <v>109</v>
      </c>
      <c r="C47" s="17">
        <v>10390072</v>
      </c>
      <c r="D47" s="15">
        <f t="shared" si="0"/>
        <v>72.900000000000006</v>
      </c>
      <c r="E47" s="16">
        <v>59</v>
      </c>
      <c r="F47" s="15">
        <v>86.8</v>
      </c>
      <c r="G47" s="15" t="s">
        <v>65</v>
      </c>
      <c r="H47" s="6" t="s">
        <v>66</v>
      </c>
    </row>
    <row r="48" spans="1:8" ht="24.95" customHeight="1">
      <c r="A48" s="15">
        <v>44</v>
      </c>
      <c r="B48" s="16" t="s">
        <v>110</v>
      </c>
      <c r="C48" s="17">
        <v>10390097</v>
      </c>
      <c r="D48" s="15">
        <f t="shared" si="0"/>
        <v>72.849999999999994</v>
      </c>
      <c r="E48" s="16">
        <v>67.5</v>
      </c>
      <c r="F48" s="15">
        <v>78.2</v>
      </c>
      <c r="G48" s="15" t="s">
        <v>65</v>
      </c>
      <c r="H48" s="6" t="s">
        <v>66</v>
      </c>
    </row>
    <row r="49" spans="1:8" ht="24.95" customHeight="1">
      <c r="A49" s="15">
        <v>45</v>
      </c>
      <c r="B49" s="16" t="s">
        <v>111</v>
      </c>
      <c r="C49" s="17">
        <v>10390053</v>
      </c>
      <c r="D49" s="15">
        <f t="shared" si="0"/>
        <v>72.849999999999994</v>
      </c>
      <c r="E49" s="16">
        <v>68.5</v>
      </c>
      <c r="F49" s="15">
        <v>77.2</v>
      </c>
      <c r="G49" s="15" t="s">
        <v>77</v>
      </c>
      <c r="H49" s="6" t="s">
        <v>66</v>
      </c>
    </row>
    <row r="50" spans="1:8" ht="24.95" customHeight="1">
      <c r="A50" s="15">
        <v>46</v>
      </c>
      <c r="B50" s="16" t="s">
        <v>112</v>
      </c>
      <c r="C50" s="17">
        <v>10390058</v>
      </c>
      <c r="D50" s="15">
        <f t="shared" si="0"/>
        <v>72.8</v>
      </c>
      <c r="E50" s="16">
        <v>57</v>
      </c>
      <c r="F50" s="15">
        <v>88.6</v>
      </c>
      <c r="G50" s="15" t="s">
        <v>65</v>
      </c>
      <c r="H50" s="6" t="s">
        <v>66</v>
      </c>
    </row>
    <row r="51" spans="1:8" ht="24.95" customHeight="1">
      <c r="A51" s="15">
        <v>47</v>
      </c>
      <c r="B51" s="16" t="s">
        <v>113</v>
      </c>
      <c r="C51" s="17">
        <v>10390042</v>
      </c>
      <c r="D51" s="15">
        <f t="shared" si="0"/>
        <v>72.75</v>
      </c>
      <c r="E51" s="16">
        <v>57.5</v>
      </c>
      <c r="F51" s="15">
        <v>88</v>
      </c>
      <c r="G51" s="15" t="s">
        <v>65</v>
      </c>
      <c r="H51" s="6" t="s">
        <v>66</v>
      </c>
    </row>
    <row r="52" spans="1:8" ht="24.95" customHeight="1">
      <c r="A52" s="4">
        <v>48</v>
      </c>
      <c r="B52" s="16" t="s">
        <v>114</v>
      </c>
      <c r="C52" s="18">
        <v>10390207</v>
      </c>
      <c r="D52" s="15">
        <f t="shared" si="0"/>
        <v>72.7</v>
      </c>
      <c r="E52" s="19">
        <v>65</v>
      </c>
      <c r="F52" s="6">
        <v>80.400000000000006</v>
      </c>
      <c r="G52" s="6" t="s">
        <v>65</v>
      </c>
      <c r="H52" s="7"/>
    </row>
    <row r="53" spans="1:8" ht="24.95" customHeight="1">
      <c r="A53" s="4">
        <v>49</v>
      </c>
      <c r="B53" s="16" t="s">
        <v>115</v>
      </c>
      <c r="C53" s="18">
        <v>10390185</v>
      </c>
      <c r="D53" s="15">
        <f t="shared" si="0"/>
        <v>72.599999999999994</v>
      </c>
      <c r="E53" s="19">
        <v>57</v>
      </c>
      <c r="F53" s="6">
        <v>88.2</v>
      </c>
      <c r="G53" s="6" t="s">
        <v>65</v>
      </c>
      <c r="H53" s="7"/>
    </row>
    <row r="54" spans="1:8" ht="24.95" customHeight="1">
      <c r="A54" s="4">
        <v>50</v>
      </c>
      <c r="B54" s="16" t="s">
        <v>116</v>
      </c>
      <c r="C54" s="18">
        <v>10390211</v>
      </c>
      <c r="D54" s="15">
        <f t="shared" si="0"/>
        <v>72.55</v>
      </c>
      <c r="E54" s="19">
        <v>70.5</v>
      </c>
      <c r="F54" s="6">
        <v>74.599999999999994</v>
      </c>
      <c r="G54" s="6" t="s">
        <v>65</v>
      </c>
      <c r="H54" s="7"/>
    </row>
    <row r="55" spans="1:8" ht="24.95" customHeight="1">
      <c r="A55" s="4">
        <v>51</v>
      </c>
      <c r="B55" s="16" t="s">
        <v>117</v>
      </c>
      <c r="C55" s="18">
        <v>10390186</v>
      </c>
      <c r="D55" s="15">
        <f t="shared" si="0"/>
        <v>72.55</v>
      </c>
      <c r="E55" s="19">
        <v>72.5</v>
      </c>
      <c r="F55" s="6">
        <v>72.599999999999994</v>
      </c>
      <c r="G55" s="6" t="s">
        <v>65</v>
      </c>
      <c r="H55" s="7"/>
    </row>
    <row r="56" spans="1:8" ht="24.95" customHeight="1">
      <c r="A56" s="4">
        <v>52</v>
      </c>
      <c r="B56" s="16" t="s">
        <v>118</v>
      </c>
      <c r="C56" s="18">
        <v>10390114</v>
      </c>
      <c r="D56" s="15">
        <f t="shared" si="0"/>
        <v>72.55</v>
      </c>
      <c r="E56" s="19">
        <v>65.5</v>
      </c>
      <c r="F56" s="6">
        <v>79.599999999999994</v>
      </c>
      <c r="G56" s="6" t="s">
        <v>65</v>
      </c>
      <c r="H56" s="7"/>
    </row>
    <row r="57" spans="1:8" ht="24.95" customHeight="1">
      <c r="A57" s="4">
        <v>53</v>
      </c>
      <c r="B57" s="16" t="s">
        <v>119</v>
      </c>
      <c r="C57" s="18">
        <v>10390192</v>
      </c>
      <c r="D57" s="15">
        <f t="shared" si="0"/>
        <v>72.55</v>
      </c>
      <c r="E57" s="19">
        <v>69.5</v>
      </c>
      <c r="F57" s="6">
        <v>75.599999999999994</v>
      </c>
      <c r="G57" s="6" t="s">
        <v>65</v>
      </c>
      <c r="H57" s="7"/>
    </row>
    <row r="58" spans="1:8" ht="24.95" customHeight="1">
      <c r="A58" s="4">
        <v>54</v>
      </c>
      <c r="B58" s="16" t="s">
        <v>120</v>
      </c>
      <c r="C58" s="18">
        <v>10390134</v>
      </c>
      <c r="D58" s="15">
        <f t="shared" si="0"/>
        <v>72.5</v>
      </c>
      <c r="E58" s="19">
        <v>78</v>
      </c>
      <c r="F58" s="6">
        <v>67</v>
      </c>
      <c r="G58" s="6" t="s">
        <v>65</v>
      </c>
      <c r="H58" s="7"/>
    </row>
    <row r="59" spans="1:8" ht="24.95" customHeight="1">
      <c r="A59" s="4">
        <v>55</v>
      </c>
      <c r="B59" s="16" t="s">
        <v>121</v>
      </c>
      <c r="C59" s="18">
        <v>10390124</v>
      </c>
      <c r="D59" s="15">
        <f t="shared" si="0"/>
        <v>72.5</v>
      </c>
      <c r="E59" s="19">
        <v>76</v>
      </c>
      <c r="F59" s="6">
        <v>69</v>
      </c>
      <c r="G59" s="6" t="s">
        <v>65</v>
      </c>
      <c r="H59" s="7"/>
    </row>
    <row r="60" spans="1:8" ht="24.95" customHeight="1">
      <c r="A60" s="4">
        <v>56</v>
      </c>
      <c r="B60" s="16" t="s">
        <v>122</v>
      </c>
      <c r="C60" s="18">
        <v>10390093</v>
      </c>
      <c r="D60" s="15">
        <f t="shared" si="0"/>
        <v>72.45</v>
      </c>
      <c r="E60" s="19">
        <v>74.5</v>
      </c>
      <c r="F60" s="6">
        <v>70.400000000000006</v>
      </c>
      <c r="G60" s="6" t="s">
        <v>65</v>
      </c>
      <c r="H60" s="7"/>
    </row>
    <row r="61" spans="1:8" ht="24.95" customHeight="1">
      <c r="A61" s="4">
        <v>57</v>
      </c>
      <c r="B61" s="16" t="s">
        <v>123</v>
      </c>
      <c r="C61" s="18">
        <v>10390075</v>
      </c>
      <c r="D61" s="15">
        <f t="shared" si="0"/>
        <v>72.400000000000006</v>
      </c>
      <c r="E61" s="19">
        <v>69</v>
      </c>
      <c r="F61" s="6">
        <v>75.8</v>
      </c>
      <c r="G61" s="6" t="s">
        <v>65</v>
      </c>
      <c r="H61" s="7"/>
    </row>
    <row r="62" spans="1:8" ht="24.95" customHeight="1">
      <c r="A62" s="4">
        <v>58</v>
      </c>
      <c r="B62" s="16" t="s">
        <v>124</v>
      </c>
      <c r="C62" s="18">
        <v>10390187</v>
      </c>
      <c r="D62" s="15">
        <f t="shared" si="0"/>
        <v>72.400000000000006</v>
      </c>
      <c r="E62" s="19">
        <v>75</v>
      </c>
      <c r="F62" s="6">
        <v>69.8</v>
      </c>
      <c r="G62" s="6" t="s">
        <v>65</v>
      </c>
      <c r="H62" s="7"/>
    </row>
    <row r="63" spans="1:8" ht="24.95" customHeight="1">
      <c r="A63" s="4">
        <v>59</v>
      </c>
      <c r="B63" s="16" t="s">
        <v>125</v>
      </c>
      <c r="C63" s="18">
        <v>10390064</v>
      </c>
      <c r="D63" s="15">
        <f t="shared" si="0"/>
        <v>72.349999999999994</v>
      </c>
      <c r="E63" s="19">
        <v>60.5</v>
      </c>
      <c r="F63" s="6">
        <v>84.2</v>
      </c>
      <c r="G63" s="6" t="s">
        <v>65</v>
      </c>
      <c r="H63" s="7"/>
    </row>
    <row r="64" spans="1:8" ht="24.95" customHeight="1">
      <c r="A64" s="4">
        <v>60</v>
      </c>
      <c r="B64" s="16" t="s">
        <v>126</v>
      </c>
      <c r="C64" s="18">
        <v>10390116</v>
      </c>
      <c r="D64" s="15">
        <f t="shared" si="0"/>
        <v>72.25</v>
      </c>
      <c r="E64" s="19">
        <v>70.5</v>
      </c>
      <c r="F64" s="6">
        <v>74</v>
      </c>
      <c r="G64" s="6" t="s">
        <v>65</v>
      </c>
      <c r="H64" s="7"/>
    </row>
    <row r="65" spans="1:8" ht="24.95" customHeight="1">
      <c r="A65" s="4">
        <v>61</v>
      </c>
      <c r="B65" s="16" t="s">
        <v>127</v>
      </c>
      <c r="C65" s="18">
        <v>10390152</v>
      </c>
      <c r="D65" s="15">
        <f t="shared" si="0"/>
        <v>72.25</v>
      </c>
      <c r="E65" s="19">
        <v>63.5</v>
      </c>
      <c r="F65" s="6">
        <v>81</v>
      </c>
      <c r="G65" s="6" t="s">
        <v>65</v>
      </c>
      <c r="H65" s="7"/>
    </row>
    <row r="66" spans="1:8" ht="24.95" customHeight="1">
      <c r="A66" s="4">
        <v>62</v>
      </c>
      <c r="B66" s="16" t="s">
        <v>128</v>
      </c>
      <c r="C66" s="18">
        <v>10390188</v>
      </c>
      <c r="D66" s="15">
        <f t="shared" si="0"/>
        <v>72.099999999999994</v>
      </c>
      <c r="E66" s="19">
        <v>69</v>
      </c>
      <c r="F66" s="6">
        <v>75.2</v>
      </c>
      <c r="G66" s="6" t="s">
        <v>65</v>
      </c>
      <c r="H66" s="7"/>
    </row>
    <row r="67" spans="1:8" ht="24.95" customHeight="1">
      <c r="A67" s="4">
        <v>63</v>
      </c>
      <c r="B67" s="16" t="s">
        <v>129</v>
      </c>
      <c r="C67" s="18">
        <v>10390121</v>
      </c>
      <c r="D67" s="15">
        <f t="shared" si="0"/>
        <v>72.05</v>
      </c>
      <c r="E67" s="19">
        <v>69.5</v>
      </c>
      <c r="F67" s="6">
        <v>74.599999999999994</v>
      </c>
      <c r="G67" s="6" t="s">
        <v>65</v>
      </c>
      <c r="H67" s="7"/>
    </row>
    <row r="68" spans="1:8" ht="24.95" customHeight="1">
      <c r="A68" s="4">
        <v>64</v>
      </c>
      <c r="B68" s="16" t="s">
        <v>130</v>
      </c>
      <c r="C68" s="18">
        <v>10390098</v>
      </c>
      <c r="D68" s="15">
        <f t="shared" si="0"/>
        <v>71.650000000000006</v>
      </c>
      <c r="E68" s="19">
        <v>71.5</v>
      </c>
      <c r="F68" s="6">
        <v>71.8</v>
      </c>
      <c r="G68" s="6" t="s">
        <v>65</v>
      </c>
      <c r="H68" s="7"/>
    </row>
    <row r="69" spans="1:8" ht="24.95" customHeight="1">
      <c r="A69" s="4">
        <v>65</v>
      </c>
      <c r="B69" s="16" t="s">
        <v>131</v>
      </c>
      <c r="C69" s="18">
        <v>10390157</v>
      </c>
      <c r="D69" s="15">
        <f t="shared" si="0"/>
        <v>71.55</v>
      </c>
      <c r="E69" s="19">
        <v>66.5</v>
      </c>
      <c r="F69" s="6">
        <v>76.599999999999994</v>
      </c>
      <c r="G69" s="6" t="s">
        <v>65</v>
      </c>
      <c r="H69" s="7"/>
    </row>
    <row r="70" spans="1:8" ht="24.95" customHeight="1">
      <c r="A70" s="4">
        <v>66</v>
      </c>
      <c r="B70" s="16" t="s">
        <v>132</v>
      </c>
      <c r="C70" s="18">
        <v>10390074</v>
      </c>
      <c r="D70" s="15">
        <f t="shared" ref="D70:D133" si="1">(E70+F70)/2</f>
        <v>71.5</v>
      </c>
      <c r="E70" s="19">
        <v>65</v>
      </c>
      <c r="F70" s="6">
        <v>78</v>
      </c>
      <c r="G70" s="6" t="s">
        <v>65</v>
      </c>
      <c r="H70" s="7"/>
    </row>
    <row r="71" spans="1:8" ht="24.95" customHeight="1">
      <c r="A71" s="4">
        <v>67</v>
      </c>
      <c r="B71" s="16" t="s">
        <v>133</v>
      </c>
      <c r="C71" s="18">
        <v>10390020</v>
      </c>
      <c r="D71" s="15">
        <f t="shared" si="1"/>
        <v>71.5</v>
      </c>
      <c r="E71" s="19">
        <v>71</v>
      </c>
      <c r="F71" s="6">
        <v>72</v>
      </c>
      <c r="G71" s="6" t="s">
        <v>77</v>
      </c>
      <c r="H71" s="7"/>
    </row>
    <row r="72" spans="1:8" ht="24.95" customHeight="1">
      <c r="A72" s="4">
        <v>68</v>
      </c>
      <c r="B72" s="16" t="s">
        <v>134</v>
      </c>
      <c r="C72" s="18">
        <v>10390145</v>
      </c>
      <c r="D72" s="15">
        <f t="shared" si="1"/>
        <v>71.400000000000006</v>
      </c>
      <c r="E72" s="19">
        <v>69</v>
      </c>
      <c r="F72" s="6">
        <v>73.8</v>
      </c>
      <c r="G72" s="6" t="s">
        <v>65</v>
      </c>
      <c r="H72" s="7"/>
    </row>
    <row r="73" spans="1:8" ht="24.95" customHeight="1">
      <c r="A73" s="4">
        <v>69</v>
      </c>
      <c r="B73" s="16" t="s">
        <v>135</v>
      </c>
      <c r="C73" s="18">
        <v>10390153</v>
      </c>
      <c r="D73" s="15">
        <f t="shared" si="1"/>
        <v>71.349999999999994</v>
      </c>
      <c r="E73" s="19">
        <v>70.5</v>
      </c>
      <c r="F73" s="6">
        <v>72.2</v>
      </c>
      <c r="G73" s="6" t="s">
        <v>65</v>
      </c>
      <c r="H73" s="7"/>
    </row>
    <row r="74" spans="1:8" ht="24.95" customHeight="1">
      <c r="A74" s="4">
        <v>70</v>
      </c>
      <c r="B74" s="16" t="s">
        <v>136</v>
      </c>
      <c r="C74" s="18">
        <v>10390008</v>
      </c>
      <c r="D74" s="15">
        <f t="shared" si="1"/>
        <v>71.349999999999994</v>
      </c>
      <c r="E74" s="19">
        <v>75.5</v>
      </c>
      <c r="F74" s="6">
        <v>67.2</v>
      </c>
      <c r="G74" s="6" t="s">
        <v>65</v>
      </c>
      <c r="H74" s="7"/>
    </row>
    <row r="75" spans="1:8" ht="24.95" customHeight="1">
      <c r="A75" s="4">
        <v>71</v>
      </c>
      <c r="B75" s="16" t="s">
        <v>137</v>
      </c>
      <c r="C75" s="18">
        <v>10390014</v>
      </c>
      <c r="D75" s="15">
        <f t="shared" si="1"/>
        <v>71.05</v>
      </c>
      <c r="E75" s="19">
        <v>68.5</v>
      </c>
      <c r="F75" s="6">
        <v>73.599999999999994</v>
      </c>
      <c r="G75" s="6" t="s">
        <v>65</v>
      </c>
      <c r="H75" s="7"/>
    </row>
    <row r="76" spans="1:8" ht="24.95" customHeight="1">
      <c r="A76" s="4">
        <v>72</v>
      </c>
      <c r="B76" s="16" t="s">
        <v>138</v>
      </c>
      <c r="C76" s="18">
        <v>10390083</v>
      </c>
      <c r="D76" s="15">
        <f t="shared" si="1"/>
        <v>70.900000000000006</v>
      </c>
      <c r="E76" s="19">
        <v>63</v>
      </c>
      <c r="F76" s="6">
        <v>78.8</v>
      </c>
      <c r="G76" s="6" t="s">
        <v>65</v>
      </c>
      <c r="H76" s="7"/>
    </row>
    <row r="77" spans="1:8" ht="24.95" customHeight="1">
      <c r="A77" s="4">
        <v>73</v>
      </c>
      <c r="B77" s="16" t="s">
        <v>139</v>
      </c>
      <c r="C77" s="18">
        <v>10390060</v>
      </c>
      <c r="D77" s="15">
        <f t="shared" si="1"/>
        <v>70.7</v>
      </c>
      <c r="E77" s="19">
        <v>66</v>
      </c>
      <c r="F77" s="6">
        <v>75.400000000000006</v>
      </c>
      <c r="G77" s="6" t="s">
        <v>65</v>
      </c>
      <c r="H77" s="7"/>
    </row>
    <row r="78" spans="1:8" ht="24.95" customHeight="1">
      <c r="A78" s="4">
        <v>74</v>
      </c>
      <c r="B78" s="16" t="s">
        <v>140</v>
      </c>
      <c r="C78" s="18">
        <v>10390096</v>
      </c>
      <c r="D78" s="15">
        <f t="shared" si="1"/>
        <v>70.7</v>
      </c>
      <c r="E78" s="19">
        <v>70</v>
      </c>
      <c r="F78" s="6">
        <v>71.400000000000006</v>
      </c>
      <c r="G78" s="6" t="s">
        <v>65</v>
      </c>
      <c r="H78" s="7"/>
    </row>
    <row r="79" spans="1:8" ht="24.95" customHeight="1">
      <c r="A79" s="4">
        <v>75</v>
      </c>
      <c r="B79" s="16" t="s">
        <v>141</v>
      </c>
      <c r="C79" s="18">
        <v>10390133</v>
      </c>
      <c r="D79" s="15">
        <f t="shared" si="1"/>
        <v>70.45</v>
      </c>
      <c r="E79" s="19">
        <v>75.5</v>
      </c>
      <c r="F79" s="6">
        <v>65.400000000000006</v>
      </c>
      <c r="G79" s="6" t="s">
        <v>65</v>
      </c>
      <c r="H79" s="7"/>
    </row>
    <row r="80" spans="1:8" ht="24.95" customHeight="1">
      <c r="A80" s="4">
        <v>76</v>
      </c>
      <c r="B80" s="16" t="s">
        <v>142</v>
      </c>
      <c r="C80" s="18">
        <v>10390113</v>
      </c>
      <c r="D80" s="15">
        <f t="shared" si="1"/>
        <v>70.400000000000006</v>
      </c>
      <c r="E80" s="19">
        <v>70</v>
      </c>
      <c r="F80" s="6">
        <v>70.8</v>
      </c>
      <c r="G80" s="6" t="s">
        <v>65</v>
      </c>
      <c r="H80" s="7"/>
    </row>
    <row r="81" spans="1:8" ht="24.95" customHeight="1">
      <c r="A81" s="4">
        <v>77</v>
      </c>
      <c r="B81" s="16" t="s">
        <v>143</v>
      </c>
      <c r="C81" s="18">
        <v>10390038</v>
      </c>
      <c r="D81" s="15">
        <f t="shared" si="1"/>
        <v>70.349999999999994</v>
      </c>
      <c r="E81" s="19">
        <v>68.5</v>
      </c>
      <c r="F81" s="6">
        <v>72.2</v>
      </c>
      <c r="G81" s="6" t="s">
        <v>65</v>
      </c>
      <c r="H81" s="7"/>
    </row>
    <row r="82" spans="1:8" ht="24.95" customHeight="1">
      <c r="A82" s="4">
        <v>78</v>
      </c>
      <c r="B82" s="16" t="s">
        <v>144</v>
      </c>
      <c r="C82" s="18">
        <v>10390150</v>
      </c>
      <c r="D82" s="15">
        <f t="shared" si="1"/>
        <v>70.349999999999994</v>
      </c>
      <c r="E82" s="19">
        <v>71.5</v>
      </c>
      <c r="F82" s="6">
        <v>69.2</v>
      </c>
      <c r="G82" s="6" t="s">
        <v>77</v>
      </c>
      <c r="H82" s="7"/>
    </row>
    <row r="83" spans="1:8" ht="24.95" customHeight="1">
      <c r="A83" s="4">
        <v>79</v>
      </c>
      <c r="B83" s="16" t="s">
        <v>145</v>
      </c>
      <c r="C83" s="18">
        <v>10390117</v>
      </c>
      <c r="D83" s="15">
        <f t="shared" si="1"/>
        <v>70.25</v>
      </c>
      <c r="E83" s="19">
        <v>65.5</v>
      </c>
      <c r="F83" s="6">
        <v>75</v>
      </c>
      <c r="G83" s="6" t="s">
        <v>65</v>
      </c>
      <c r="H83" s="7"/>
    </row>
    <row r="84" spans="1:8" ht="24.95" customHeight="1">
      <c r="A84" s="4">
        <v>80</v>
      </c>
      <c r="B84" s="16" t="s">
        <v>146</v>
      </c>
      <c r="C84" s="18">
        <v>10390126</v>
      </c>
      <c r="D84" s="15">
        <f t="shared" si="1"/>
        <v>70.150000000000006</v>
      </c>
      <c r="E84" s="19">
        <v>62.5</v>
      </c>
      <c r="F84" s="6">
        <v>77.8</v>
      </c>
      <c r="G84" s="6" t="s">
        <v>65</v>
      </c>
      <c r="H84" s="7"/>
    </row>
    <row r="85" spans="1:8" ht="24.95" customHeight="1">
      <c r="A85" s="4">
        <v>81</v>
      </c>
      <c r="B85" s="16" t="s">
        <v>147</v>
      </c>
      <c r="C85" s="18">
        <v>10390015</v>
      </c>
      <c r="D85" s="15">
        <f t="shared" si="1"/>
        <v>69.900000000000006</v>
      </c>
      <c r="E85" s="19">
        <v>55</v>
      </c>
      <c r="F85" s="6">
        <v>84.8</v>
      </c>
      <c r="G85" s="6" t="s">
        <v>65</v>
      </c>
      <c r="H85" s="7"/>
    </row>
    <row r="86" spans="1:8" ht="24.95" customHeight="1">
      <c r="A86" s="4">
        <v>82</v>
      </c>
      <c r="B86" s="16" t="s">
        <v>148</v>
      </c>
      <c r="C86" s="18">
        <v>10390082</v>
      </c>
      <c r="D86" s="15">
        <f t="shared" si="1"/>
        <v>69.8</v>
      </c>
      <c r="E86" s="19">
        <v>64</v>
      </c>
      <c r="F86" s="6">
        <v>75.599999999999994</v>
      </c>
      <c r="G86" s="6" t="s">
        <v>65</v>
      </c>
      <c r="H86" s="7"/>
    </row>
    <row r="87" spans="1:8" ht="24.95" customHeight="1">
      <c r="A87" s="4">
        <v>83</v>
      </c>
      <c r="B87" s="16" t="s">
        <v>149</v>
      </c>
      <c r="C87" s="18">
        <v>10390068</v>
      </c>
      <c r="D87" s="15">
        <f t="shared" si="1"/>
        <v>69.7</v>
      </c>
      <c r="E87" s="19">
        <v>65</v>
      </c>
      <c r="F87" s="6">
        <v>74.400000000000006</v>
      </c>
      <c r="G87" s="6" t="s">
        <v>65</v>
      </c>
      <c r="H87" s="7"/>
    </row>
    <row r="88" spans="1:8" ht="24.95" customHeight="1">
      <c r="A88" s="4">
        <v>84</v>
      </c>
      <c r="B88" s="16" t="s">
        <v>150</v>
      </c>
      <c r="C88" s="18">
        <v>10390135</v>
      </c>
      <c r="D88" s="15">
        <f t="shared" si="1"/>
        <v>69.55</v>
      </c>
      <c r="E88" s="19">
        <v>69.5</v>
      </c>
      <c r="F88" s="6">
        <v>69.599999999999994</v>
      </c>
      <c r="G88" s="6" t="s">
        <v>77</v>
      </c>
      <c r="H88" s="7"/>
    </row>
    <row r="89" spans="1:8" ht="24.95" customHeight="1">
      <c r="A89" s="4">
        <v>85</v>
      </c>
      <c r="B89" s="16" t="s">
        <v>151</v>
      </c>
      <c r="C89" s="18">
        <v>10390048</v>
      </c>
      <c r="D89" s="15">
        <f t="shared" si="1"/>
        <v>69.25</v>
      </c>
      <c r="E89" s="19">
        <v>62.5</v>
      </c>
      <c r="F89" s="6">
        <v>76</v>
      </c>
      <c r="G89" s="6" t="s">
        <v>65</v>
      </c>
      <c r="H89" s="7"/>
    </row>
    <row r="90" spans="1:8" ht="24.95" customHeight="1">
      <c r="A90" s="4">
        <v>86</v>
      </c>
      <c r="B90" s="16" t="s">
        <v>152</v>
      </c>
      <c r="C90" s="18">
        <v>10390137</v>
      </c>
      <c r="D90" s="15">
        <f t="shared" si="1"/>
        <v>69</v>
      </c>
      <c r="E90" s="19">
        <v>56</v>
      </c>
      <c r="F90" s="6">
        <v>82</v>
      </c>
      <c r="G90" s="6" t="s">
        <v>65</v>
      </c>
      <c r="H90" s="7"/>
    </row>
    <row r="91" spans="1:8" ht="24.95" customHeight="1">
      <c r="A91" s="4">
        <v>87</v>
      </c>
      <c r="B91" s="16" t="s">
        <v>153</v>
      </c>
      <c r="C91" s="18">
        <v>10390094</v>
      </c>
      <c r="D91" s="15">
        <f t="shared" si="1"/>
        <v>68.95</v>
      </c>
      <c r="E91" s="19">
        <v>66.5</v>
      </c>
      <c r="F91" s="6">
        <v>71.400000000000006</v>
      </c>
      <c r="G91" s="6" t="s">
        <v>65</v>
      </c>
      <c r="H91" s="7"/>
    </row>
    <row r="92" spans="1:8" ht="24.95" customHeight="1">
      <c r="A92" s="4">
        <v>88</v>
      </c>
      <c r="B92" s="16" t="s">
        <v>154</v>
      </c>
      <c r="C92" s="18">
        <v>10390061</v>
      </c>
      <c r="D92" s="15">
        <f t="shared" si="1"/>
        <v>68.8</v>
      </c>
      <c r="E92" s="19">
        <v>66</v>
      </c>
      <c r="F92" s="6">
        <v>71.599999999999994</v>
      </c>
      <c r="G92" s="6" t="s">
        <v>65</v>
      </c>
      <c r="H92" s="7"/>
    </row>
    <row r="93" spans="1:8" ht="24.95" customHeight="1">
      <c r="A93" s="4">
        <v>89</v>
      </c>
      <c r="B93" s="16" t="s">
        <v>155</v>
      </c>
      <c r="C93" s="18">
        <v>10390006</v>
      </c>
      <c r="D93" s="15">
        <f t="shared" si="1"/>
        <v>68.7</v>
      </c>
      <c r="E93" s="19">
        <v>65</v>
      </c>
      <c r="F93" s="6">
        <v>72.400000000000006</v>
      </c>
      <c r="G93" s="6" t="s">
        <v>65</v>
      </c>
      <c r="H93" s="7"/>
    </row>
    <row r="94" spans="1:8" ht="24.95" customHeight="1">
      <c r="A94" s="4">
        <v>90</v>
      </c>
      <c r="B94" s="16" t="s">
        <v>156</v>
      </c>
      <c r="C94" s="18">
        <v>10390033</v>
      </c>
      <c r="D94" s="15">
        <f t="shared" si="1"/>
        <v>68.55</v>
      </c>
      <c r="E94" s="19">
        <v>63.5</v>
      </c>
      <c r="F94" s="6">
        <v>73.599999999999994</v>
      </c>
      <c r="G94" s="6" t="s">
        <v>65</v>
      </c>
      <c r="H94" s="7"/>
    </row>
    <row r="95" spans="1:8" ht="24.95" customHeight="1">
      <c r="A95" s="4">
        <v>91</v>
      </c>
      <c r="B95" s="16" t="s">
        <v>157</v>
      </c>
      <c r="C95" s="18">
        <v>10390206</v>
      </c>
      <c r="D95" s="15">
        <f t="shared" si="1"/>
        <v>68.400000000000006</v>
      </c>
      <c r="E95" s="19">
        <v>68</v>
      </c>
      <c r="F95" s="6">
        <v>68.8</v>
      </c>
      <c r="G95" s="6" t="s">
        <v>65</v>
      </c>
      <c r="H95" s="7"/>
    </row>
    <row r="96" spans="1:8" ht="24.95" customHeight="1">
      <c r="A96" s="4">
        <v>92</v>
      </c>
      <c r="B96" s="16" t="s">
        <v>158</v>
      </c>
      <c r="C96" s="18">
        <v>10390086</v>
      </c>
      <c r="D96" s="15">
        <f t="shared" si="1"/>
        <v>68</v>
      </c>
      <c r="E96" s="19">
        <v>66</v>
      </c>
      <c r="F96" s="6">
        <v>70</v>
      </c>
      <c r="G96" s="6" t="s">
        <v>65</v>
      </c>
      <c r="H96" s="7"/>
    </row>
    <row r="97" spans="1:8" ht="24.95" customHeight="1">
      <c r="A97" s="4">
        <v>93</v>
      </c>
      <c r="B97" s="16" t="s">
        <v>159</v>
      </c>
      <c r="C97" s="18">
        <v>10390191</v>
      </c>
      <c r="D97" s="15">
        <f t="shared" si="1"/>
        <v>67.900000000000006</v>
      </c>
      <c r="E97" s="19">
        <v>60</v>
      </c>
      <c r="F97" s="6">
        <v>75.8</v>
      </c>
      <c r="G97" s="6" t="s">
        <v>65</v>
      </c>
      <c r="H97" s="7"/>
    </row>
    <row r="98" spans="1:8" ht="24.95" customHeight="1">
      <c r="A98" s="4">
        <v>94</v>
      </c>
      <c r="B98" s="16" t="s">
        <v>160</v>
      </c>
      <c r="C98" s="18">
        <v>10390104</v>
      </c>
      <c r="D98" s="15">
        <f t="shared" si="1"/>
        <v>67.849999999999994</v>
      </c>
      <c r="E98" s="19">
        <v>63.5</v>
      </c>
      <c r="F98" s="6">
        <v>72.2</v>
      </c>
      <c r="G98" s="6" t="s">
        <v>65</v>
      </c>
      <c r="H98" s="7"/>
    </row>
    <row r="99" spans="1:8" ht="24.95" customHeight="1">
      <c r="A99" s="4">
        <v>95</v>
      </c>
      <c r="B99" s="16" t="s">
        <v>161</v>
      </c>
      <c r="C99" s="18">
        <v>10390204</v>
      </c>
      <c r="D99" s="15">
        <f t="shared" si="1"/>
        <v>67.849999999999994</v>
      </c>
      <c r="E99" s="19">
        <v>64.5</v>
      </c>
      <c r="F99" s="6">
        <v>71.2</v>
      </c>
      <c r="G99" s="6" t="s">
        <v>65</v>
      </c>
      <c r="H99" s="7"/>
    </row>
    <row r="100" spans="1:8" ht="24.95" customHeight="1">
      <c r="A100" s="4">
        <v>96</v>
      </c>
      <c r="B100" s="16" t="s">
        <v>162</v>
      </c>
      <c r="C100" s="18">
        <v>10390172</v>
      </c>
      <c r="D100" s="15">
        <f t="shared" si="1"/>
        <v>67.75</v>
      </c>
      <c r="E100" s="19">
        <v>62.5</v>
      </c>
      <c r="F100" s="6">
        <v>73</v>
      </c>
      <c r="G100" s="6" t="s">
        <v>65</v>
      </c>
      <c r="H100" s="7"/>
    </row>
    <row r="101" spans="1:8" ht="24.95" customHeight="1">
      <c r="A101" s="4">
        <v>97</v>
      </c>
      <c r="B101" s="16" t="s">
        <v>163</v>
      </c>
      <c r="C101" s="18">
        <v>10390112</v>
      </c>
      <c r="D101" s="15">
        <f t="shared" si="1"/>
        <v>67.650000000000006</v>
      </c>
      <c r="E101" s="19">
        <v>69.5</v>
      </c>
      <c r="F101" s="6">
        <v>65.8</v>
      </c>
      <c r="G101" s="6" t="s">
        <v>65</v>
      </c>
      <c r="H101" s="7"/>
    </row>
    <row r="102" spans="1:8" ht="24.95" customHeight="1">
      <c r="A102" s="4">
        <v>98</v>
      </c>
      <c r="B102" s="16" t="s">
        <v>164</v>
      </c>
      <c r="C102" s="18">
        <v>10390049</v>
      </c>
      <c r="D102" s="15">
        <f t="shared" si="1"/>
        <v>67.5</v>
      </c>
      <c r="E102" s="19">
        <v>56</v>
      </c>
      <c r="F102" s="6">
        <v>79</v>
      </c>
      <c r="G102" s="6" t="s">
        <v>65</v>
      </c>
      <c r="H102" s="7"/>
    </row>
    <row r="103" spans="1:8" ht="24.95" customHeight="1">
      <c r="A103" s="4">
        <v>99</v>
      </c>
      <c r="B103" s="16" t="s">
        <v>165</v>
      </c>
      <c r="C103" s="18">
        <v>10390111</v>
      </c>
      <c r="D103" s="15">
        <f t="shared" si="1"/>
        <v>67.5</v>
      </c>
      <c r="E103" s="19">
        <v>62</v>
      </c>
      <c r="F103" s="6">
        <v>73</v>
      </c>
      <c r="G103" s="6" t="s">
        <v>65</v>
      </c>
      <c r="H103" s="7"/>
    </row>
    <row r="104" spans="1:8" ht="24.95" customHeight="1">
      <c r="A104" s="4">
        <v>100</v>
      </c>
      <c r="B104" s="16" t="s">
        <v>166</v>
      </c>
      <c r="C104" s="18">
        <v>10390167</v>
      </c>
      <c r="D104" s="15">
        <f t="shared" si="1"/>
        <v>67.099999999999994</v>
      </c>
      <c r="E104" s="19">
        <v>65</v>
      </c>
      <c r="F104" s="6">
        <v>69.2</v>
      </c>
      <c r="G104" s="6" t="s">
        <v>65</v>
      </c>
      <c r="H104" s="7"/>
    </row>
    <row r="105" spans="1:8" ht="24.95" customHeight="1">
      <c r="A105" s="4">
        <v>101</v>
      </c>
      <c r="B105" s="16" t="s">
        <v>167</v>
      </c>
      <c r="C105" s="18">
        <v>10390132</v>
      </c>
      <c r="D105" s="15">
        <f t="shared" si="1"/>
        <v>67</v>
      </c>
      <c r="E105" s="19">
        <v>61</v>
      </c>
      <c r="F105" s="6">
        <v>73</v>
      </c>
      <c r="G105" s="6" t="s">
        <v>65</v>
      </c>
      <c r="H105" s="7"/>
    </row>
    <row r="106" spans="1:8" ht="24.95" customHeight="1">
      <c r="A106" s="4">
        <v>102</v>
      </c>
      <c r="B106" s="16" t="s">
        <v>168</v>
      </c>
      <c r="C106" s="18">
        <v>10390005</v>
      </c>
      <c r="D106" s="15">
        <f t="shared" si="1"/>
        <v>66.900000000000006</v>
      </c>
      <c r="E106" s="19">
        <v>59</v>
      </c>
      <c r="F106" s="6">
        <v>74.8</v>
      </c>
      <c r="G106" s="6" t="s">
        <v>65</v>
      </c>
      <c r="H106" s="7"/>
    </row>
    <row r="107" spans="1:8" ht="24.95" customHeight="1">
      <c r="A107" s="4">
        <v>103</v>
      </c>
      <c r="B107" s="16" t="s">
        <v>169</v>
      </c>
      <c r="C107" s="18">
        <v>10390069</v>
      </c>
      <c r="D107" s="15">
        <f t="shared" si="1"/>
        <v>66.8</v>
      </c>
      <c r="E107" s="19">
        <v>64</v>
      </c>
      <c r="F107" s="6">
        <v>69.599999999999994</v>
      </c>
      <c r="G107" s="6" t="s">
        <v>65</v>
      </c>
      <c r="H107" s="7"/>
    </row>
    <row r="108" spans="1:8" ht="24.95" customHeight="1">
      <c r="A108" s="4">
        <v>104</v>
      </c>
      <c r="B108" s="16" t="s">
        <v>170</v>
      </c>
      <c r="C108" s="18">
        <v>10390026</v>
      </c>
      <c r="D108" s="15">
        <f t="shared" si="1"/>
        <v>66.099999999999994</v>
      </c>
      <c r="E108" s="19">
        <v>59</v>
      </c>
      <c r="F108" s="6">
        <v>73.2</v>
      </c>
      <c r="G108" s="6" t="s">
        <v>65</v>
      </c>
      <c r="H108" s="7"/>
    </row>
    <row r="109" spans="1:8" ht="24.95" customHeight="1">
      <c r="A109" s="4">
        <v>105</v>
      </c>
      <c r="B109" s="16" t="s">
        <v>171</v>
      </c>
      <c r="C109" s="18">
        <v>10390019</v>
      </c>
      <c r="D109" s="15">
        <f t="shared" si="1"/>
        <v>66</v>
      </c>
      <c r="E109" s="19">
        <v>64</v>
      </c>
      <c r="F109" s="6">
        <v>68</v>
      </c>
      <c r="G109" s="6" t="s">
        <v>65</v>
      </c>
      <c r="H109" s="7"/>
    </row>
    <row r="110" spans="1:8" ht="24.95" customHeight="1">
      <c r="A110" s="4">
        <v>106</v>
      </c>
      <c r="B110" s="16" t="s">
        <v>172</v>
      </c>
      <c r="C110" s="18">
        <v>10390163</v>
      </c>
      <c r="D110" s="15">
        <f t="shared" si="1"/>
        <v>65.95</v>
      </c>
      <c r="E110" s="19">
        <v>60.5</v>
      </c>
      <c r="F110" s="6">
        <v>71.400000000000006</v>
      </c>
      <c r="G110" s="6" t="s">
        <v>65</v>
      </c>
      <c r="H110" s="7"/>
    </row>
    <row r="111" spans="1:8" ht="24.95" customHeight="1">
      <c r="A111" s="4">
        <v>107</v>
      </c>
      <c r="B111" s="20" t="s">
        <v>173</v>
      </c>
      <c r="C111" s="18">
        <v>10390004</v>
      </c>
      <c r="D111" s="15">
        <f t="shared" si="1"/>
        <v>65.900000000000006</v>
      </c>
      <c r="E111" s="19">
        <v>59</v>
      </c>
      <c r="F111" s="6">
        <v>72.8</v>
      </c>
      <c r="G111" s="6" t="s">
        <v>65</v>
      </c>
      <c r="H111" s="7"/>
    </row>
    <row r="112" spans="1:8" ht="24.95" customHeight="1">
      <c r="A112" s="4">
        <v>108</v>
      </c>
      <c r="B112" s="16" t="s">
        <v>174</v>
      </c>
      <c r="C112" s="18">
        <v>10390103</v>
      </c>
      <c r="D112" s="15">
        <f t="shared" si="1"/>
        <v>65.05</v>
      </c>
      <c r="E112" s="19">
        <v>60.5</v>
      </c>
      <c r="F112" s="6">
        <v>69.599999999999994</v>
      </c>
      <c r="G112" s="6" t="s">
        <v>65</v>
      </c>
      <c r="H112" s="7"/>
    </row>
    <row r="113" spans="1:8" ht="24.95" customHeight="1">
      <c r="A113" s="4">
        <v>109</v>
      </c>
      <c r="B113" s="16" t="s">
        <v>175</v>
      </c>
      <c r="C113" s="18">
        <v>10390087</v>
      </c>
      <c r="D113" s="15">
        <f t="shared" si="1"/>
        <v>64.8</v>
      </c>
      <c r="E113" s="19">
        <v>64</v>
      </c>
      <c r="F113" s="6">
        <v>65.599999999999994</v>
      </c>
      <c r="G113" s="6" t="s">
        <v>65</v>
      </c>
      <c r="H113" s="7"/>
    </row>
    <row r="114" spans="1:8" ht="24.95" customHeight="1">
      <c r="A114" s="4">
        <v>110</v>
      </c>
      <c r="B114" s="16" t="s">
        <v>176</v>
      </c>
      <c r="C114" s="18">
        <v>10390024</v>
      </c>
      <c r="D114" s="15">
        <f t="shared" si="1"/>
        <v>64.7</v>
      </c>
      <c r="E114" s="19">
        <v>57</v>
      </c>
      <c r="F114" s="6">
        <v>72.400000000000006</v>
      </c>
      <c r="G114" s="6" t="s">
        <v>65</v>
      </c>
      <c r="H114" s="7"/>
    </row>
    <row r="115" spans="1:8" ht="24.95" customHeight="1">
      <c r="A115" s="4">
        <v>111</v>
      </c>
      <c r="B115" s="16" t="s">
        <v>177</v>
      </c>
      <c r="C115" s="18">
        <v>10390017</v>
      </c>
      <c r="D115" s="15">
        <f t="shared" si="1"/>
        <v>64.400000000000006</v>
      </c>
      <c r="E115" s="19">
        <v>66</v>
      </c>
      <c r="F115" s="6">
        <v>62.8</v>
      </c>
      <c r="G115" s="6" t="s">
        <v>65</v>
      </c>
      <c r="H115" s="7"/>
    </row>
    <row r="116" spans="1:8" ht="24.95" customHeight="1">
      <c r="A116" s="4">
        <v>112</v>
      </c>
      <c r="B116" s="16" t="s">
        <v>178</v>
      </c>
      <c r="C116" s="18">
        <v>10390125</v>
      </c>
      <c r="D116" s="15">
        <f t="shared" si="1"/>
        <v>64.3</v>
      </c>
      <c r="E116" s="19">
        <v>57</v>
      </c>
      <c r="F116" s="6">
        <v>71.599999999999994</v>
      </c>
      <c r="G116" s="6" t="s">
        <v>65</v>
      </c>
      <c r="H116" s="7"/>
    </row>
    <row r="117" spans="1:8" ht="24.95" customHeight="1">
      <c r="A117" s="4">
        <v>113</v>
      </c>
      <c r="B117" s="16" t="s">
        <v>179</v>
      </c>
      <c r="C117" s="18">
        <v>10390148</v>
      </c>
      <c r="D117" s="15">
        <f t="shared" si="1"/>
        <v>64.3</v>
      </c>
      <c r="E117" s="19">
        <v>62</v>
      </c>
      <c r="F117" s="6">
        <v>66.599999999999994</v>
      </c>
      <c r="G117" s="6" t="s">
        <v>65</v>
      </c>
      <c r="H117" s="7"/>
    </row>
    <row r="118" spans="1:8" ht="24.95" customHeight="1">
      <c r="A118" s="4">
        <v>114</v>
      </c>
      <c r="B118" s="16" t="s">
        <v>180</v>
      </c>
      <c r="C118" s="18">
        <v>10390194</v>
      </c>
      <c r="D118" s="15">
        <f t="shared" si="1"/>
        <v>63.85</v>
      </c>
      <c r="E118" s="19">
        <v>68.5</v>
      </c>
      <c r="F118" s="6">
        <v>59.2</v>
      </c>
      <c r="G118" s="6" t="s">
        <v>65</v>
      </c>
      <c r="H118" s="7"/>
    </row>
    <row r="119" spans="1:8" ht="24.95" customHeight="1">
      <c r="A119" s="4">
        <v>115</v>
      </c>
      <c r="B119" s="16" t="s">
        <v>181</v>
      </c>
      <c r="C119" s="18">
        <v>10390175</v>
      </c>
      <c r="D119" s="15">
        <f t="shared" si="1"/>
        <v>63.6</v>
      </c>
      <c r="E119" s="19">
        <v>68</v>
      </c>
      <c r="F119" s="6">
        <v>59.2</v>
      </c>
      <c r="G119" s="6" t="s">
        <v>65</v>
      </c>
      <c r="H119" s="7"/>
    </row>
    <row r="120" spans="1:8" ht="24.95" customHeight="1">
      <c r="A120" s="4">
        <v>116</v>
      </c>
      <c r="B120" s="16" t="s">
        <v>182</v>
      </c>
      <c r="C120" s="18">
        <v>10390171</v>
      </c>
      <c r="D120" s="15">
        <f t="shared" si="1"/>
        <v>63.35</v>
      </c>
      <c r="E120" s="19">
        <v>60.5</v>
      </c>
      <c r="F120" s="6">
        <v>66.2</v>
      </c>
      <c r="G120" s="6" t="s">
        <v>65</v>
      </c>
      <c r="H120" s="7"/>
    </row>
    <row r="121" spans="1:8" ht="24.95" customHeight="1">
      <c r="A121" s="4">
        <v>117</v>
      </c>
      <c r="B121" s="16" t="s">
        <v>183</v>
      </c>
      <c r="C121" s="18">
        <v>10390091</v>
      </c>
      <c r="D121" s="15">
        <f t="shared" si="1"/>
        <v>62.6</v>
      </c>
      <c r="E121" s="19">
        <v>55</v>
      </c>
      <c r="F121" s="6">
        <v>70.2</v>
      </c>
      <c r="G121" s="6" t="s">
        <v>77</v>
      </c>
      <c r="H121" s="7"/>
    </row>
    <row r="122" spans="1:8" ht="24.95" customHeight="1">
      <c r="A122" s="4">
        <v>118</v>
      </c>
      <c r="B122" s="16" t="s">
        <v>184</v>
      </c>
      <c r="C122" s="18">
        <v>10390039</v>
      </c>
      <c r="D122" s="15">
        <f t="shared" si="1"/>
        <v>62.5</v>
      </c>
      <c r="E122" s="19">
        <v>67</v>
      </c>
      <c r="F122" s="6">
        <v>58</v>
      </c>
      <c r="G122" s="6" t="s">
        <v>65</v>
      </c>
      <c r="H122" s="7"/>
    </row>
    <row r="123" spans="1:8" ht="24.95" customHeight="1">
      <c r="A123" s="4">
        <v>119</v>
      </c>
      <c r="B123" s="16" t="s">
        <v>185</v>
      </c>
      <c r="C123" s="18">
        <v>10390022</v>
      </c>
      <c r="D123" s="15">
        <f t="shared" si="1"/>
        <v>61.4</v>
      </c>
      <c r="E123" s="19">
        <v>59</v>
      </c>
      <c r="F123" s="6">
        <v>63.8</v>
      </c>
      <c r="G123" s="6" t="s">
        <v>65</v>
      </c>
      <c r="H123" s="7"/>
    </row>
    <row r="124" spans="1:8" ht="24.95" customHeight="1">
      <c r="A124" s="4">
        <v>120</v>
      </c>
      <c r="B124" s="16" t="s">
        <v>186</v>
      </c>
      <c r="C124" s="18">
        <v>10390190</v>
      </c>
      <c r="D124" s="15">
        <f t="shared" si="1"/>
        <v>60.7</v>
      </c>
      <c r="E124" s="19">
        <v>60</v>
      </c>
      <c r="F124" s="6">
        <v>61.4</v>
      </c>
      <c r="G124" s="6" t="s">
        <v>77</v>
      </c>
      <c r="H124" s="7"/>
    </row>
    <row r="125" spans="1:8" ht="24.95" customHeight="1">
      <c r="A125" s="4">
        <v>121</v>
      </c>
      <c r="B125" s="16" t="s">
        <v>187</v>
      </c>
      <c r="C125" s="18">
        <v>10390169</v>
      </c>
      <c r="D125" s="15">
        <f t="shared" si="1"/>
        <v>59.8</v>
      </c>
      <c r="E125" s="19">
        <v>58</v>
      </c>
      <c r="F125" s="6">
        <v>61.6</v>
      </c>
      <c r="G125" s="6" t="s">
        <v>65</v>
      </c>
      <c r="H125" s="7"/>
    </row>
    <row r="126" spans="1:8" ht="24.95" customHeight="1">
      <c r="A126" s="4">
        <v>122</v>
      </c>
      <c r="B126" s="16" t="s">
        <v>188</v>
      </c>
      <c r="C126" s="18">
        <v>10390081</v>
      </c>
      <c r="D126" s="15">
        <f t="shared" si="1"/>
        <v>59.2</v>
      </c>
      <c r="E126" s="19">
        <v>57</v>
      </c>
      <c r="F126" s="6">
        <v>61.4</v>
      </c>
      <c r="G126" s="6" t="s">
        <v>189</v>
      </c>
      <c r="H126" s="7"/>
    </row>
    <row r="127" spans="1:8" ht="24.95" customHeight="1">
      <c r="A127" s="4">
        <v>123</v>
      </c>
      <c r="B127" s="16" t="s">
        <v>190</v>
      </c>
      <c r="C127" s="18">
        <v>10390080</v>
      </c>
      <c r="D127" s="15">
        <f t="shared" si="1"/>
        <v>58.95</v>
      </c>
      <c r="E127" s="19">
        <v>56.5</v>
      </c>
      <c r="F127" s="6">
        <v>61.4</v>
      </c>
      <c r="G127" s="6" t="s">
        <v>65</v>
      </c>
      <c r="H127" s="7"/>
    </row>
    <row r="128" spans="1:8" ht="24.95" customHeight="1">
      <c r="A128" s="4">
        <v>124</v>
      </c>
      <c r="B128" s="16" t="s">
        <v>191</v>
      </c>
      <c r="C128" s="18">
        <v>10390089</v>
      </c>
      <c r="D128" s="15">
        <f t="shared" si="1"/>
        <v>58.55</v>
      </c>
      <c r="E128" s="19">
        <v>55.5</v>
      </c>
      <c r="F128" s="6">
        <v>61.6</v>
      </c>
      <c r="G128" s="6" t="s">
        <v>65</v>
      </c>
      <c r="H128" s="7"/>
    </row>
    <row r="129" spans="1:8" ht="24.95" customHeight="1">
      <c r="A129" s="4">
        <v>125</v>
      </c>
      <c r="B129" s="16" t="s">
        <v>192</v>
      </c>
      <c r="C129" s="18">
        <v>10390084</v>
      </c>
      <c r="D129" s="15">
        <f t="shared" si="1"/>
        <v>57.55</v>
      </c>
      <c r="E129" s="19">
        <v>55.5</v>
      </c>
      <c r="F129" s="6">
        <v>59.6</v>
      </c>
      <c r="G129" s="6" t="s">
        <v>65</v>
      </c>
      <c r="H129" s="7"/>
    </row>
    <row r="130" spans="1:8" ht="24.95" customHeight="1">
      <c r="A130" s="4">
        <v>126</v>
      </c>
      <c r="B130" s="16" t="s">
        <v>28</v>
      </c>
      <c r="C130" s="18">
        <v>10390115</v>
      </c>
      <c r="D130" s="15">
        <f t="shared" si="1"/>
        <v>57.2</v>
      </c>
      <c r="E130" s="19">
        <v>60</v>
      </c>
      <c r="F130" s="6">
        <v>54.4</v>
      </c>
      <c r="G130" s="6" t="s">
        <v>65</v>
      </c>
      <c r="H130" s="7"/>
    </row>
    <row r="131" spans="1:8" ht="24.95" customHeight="1">
      <c r="A131" s="4">
        <v>127</v>
      </c>
      <c r="B131" s="16" t="s">
        <v>193</v>
      </c>
      <c r="C131" s="18">
        <v>10390154</v>
      </c>
      <c r="D131" s="15">
        <f t="shared" si="1"/>
        <v>55.9</v>
      </c>
      <c r="E131" s="19">
        <v>62</v>
      </c>
      <c r="F131" s="6">
        <v>49.8</v>
      </c>
      <c r="G131" s="6" t="s">
        <v>77</v>
      </c>
      <c r="H131" s="7"/>
    </row>
    <row r="132" spans="1:8" ht="24.95" customHeight="1">
      <c r="A132" s="4">
        <v>128</v>
      </c>
      <c r="B132" s="16" t="s">
        <v>194</v>
      </c>
      <c r="C132" s="18">
        <v>10390051</v>
      </c>
      <c r="D132" s="15">
        <f t="shared" si="1"/>
        <v>55.15</v>
      </c>
      <c r="E132" s="19">
        <v>55.5</v>
      </c>
      <c r="F132" s="6">
        <v>54.8</v>
      </c>
      <c r="G132" s="6" t="s">
        <v>65</v>
      </c>
      <c r="H132" s="7"/>
    </row>
    <row r="133" spans="1:8" ht="24.95" customHeight="1">
      <c r="A133" s="4">
        <v>129</v>
      </c>
      <c r="B133" s="16" t="s">
        <v>195</v>
      </c>
      <c r="C133" s="18">
        <v>10390165</v>
      </c>
      <c r="D133" s="15">
        <f t="shared" si="1"/>
        <v>54.85</v>
      </c>
      <c r="E133" s="19">
        <v>56.5</v>
      </c>
      <c r="F133" s="6">
        <v>53.2</v>
      </c>
      <c r="G133" s="6" t="s">
        <v>65</v>
      </c>
      <c r="H133" s="7"/>
    </row>
    <row r="134" spans="1:8" ht="24.95" customHeight="1">
      <c r="A134" s="4">
        <v>130</v>
      </c>
      <c r="B134" s="16" t="s">
        <v>196</v>
      </c>
      <c r="C134" s="18">
        <v>10390164</v>
      </c>
      <c r="D134" s="15">
        <f t="shared" ref="D134:D142" si="2">(E134+F134)/2</f>
        <v>37</v>
      </c>
      <c r="E134" s="19">
        <v>74</v>
      </c>
      <c r="F134" s="6">
        <v>0</v>
      </c>
      <c r="G134" s="6" t="s">
        <v>65</v>
      </c>
      <c r="H134" s="3" t="s">
        <v>1124</v>
      </c>
    </row>
    <row r="135" spans="1:8" ht="24.95" customHeight="1">
      <c r="A135" s="4">
        <v>131</v>
      </c>
      <c r="B135" s="16" t="s">
        <v>197</v>
      </c>
      <c r="C135" s="18">
        <v>10390162</v>
      </c>
      <c r="D135" s="15">
        <f t="shared" si="2"/>
        <v>34.25</v>
      </c>
      <c r="E135" s="19">
        <v>68.5</v>
      </c>
      <c r="F135" s="6">
        <v>0</v>
      </c>
      <c r="G135" s="6" t="s">
        <v>65</v>
      </c>
      <c r="H135" s="3" t="s">
        <v>1124</v>
      </c>
    </row>
    <row r="136" spans="1:8" ht="24.95" customHeight="1">
      <c r="A136" s="4">
        <v>132</v>
      </c>
      <c r="B136" s="19" t="s">
        <v>198</v>
      </c>
      <c r="C136" s="18">
        <v>10390174</v>
      </c>
      <c r="D136" s="15">
        <f t="shared" si="2"/>
        <v>34.25</v>
      </c>
      <c r="E136" s="19">
        <v>68.5</v>
      </c>
      <c r="F136" s="6">
        <v>0</v>
      </c>
      <c r="G136" s="6" t="s">
        <v>65</v>
      </c>
      <c r="H136" s="3" t="s">
        <v>1124</v>
      </c>
    </row>
    <row r="137" spans="1:8" ht="24.95" customHeight="1">
      <c r="A137" s="4">
        <v>133</v>
      </c>
      <c r="B137" s="19" t="s">
        <v>199</v>
      </c>
      <c r="C137" s="18">
        <v>10390205</v>
      </c>
      <c r="D137" s="15">
        <f t="shared" si="2"/>
        <v>33.75</v>
      </c>
      <c r="E137" s="19">
        <v>67.5</v>
      </c>
      <c r="F137" s="6">
        <v>0</v>
      </c>
      <c r="G137" s="6" t="s">
        <v>65</v>
      </c>
      <c r="H137" s="3" t="s">
        <v>1124</v>
      </c>
    </row>
    <row r="138" spans="1:8" ht="24.95" customHeight="1">
      <c r="A138" s="4">
        <v>134</v>
      </c>
      <c r="B138" s="19" t="s">
        <v>200</v>
      </c>
      <c r="C138" s="18">
        <v>10390122</v>
      </c>
      <c r="D138" s="15">
        <f t="shared" si="2"/>
        <v>32.75</v>
      </c>
      <c r="E138" s="19">
        <v>65.5</v>
      </c>
      <c r="F138" s="6">
        <v>0</v>
      </c>
      <c r="G138" s="6" t="s">
        <v>65</v>
      </c>
      <c r="H138" s="3" t="s">
        <v>1124</v>
      </c>
    </row>
    <row r="139" spans="1:8" ht="24.95" customHeight="1">
      <c r="A139" s="4">
        <v>135</v>
      </c>
      <c r="B139" s="19" t="s">
        <v>201</v>
      </c>
      <c r="C139" s="18">
        <v>10390085</v>
      </c>
      <c r="D139" s="15">
        <f t="shared" si="2"/>
        <v>31</v>
      </c>
      <c r="E139" s="19">
        <v>62</v>
      </c>
      <c r="F139" s="6">
        <v>0</v>
      </c>
      <c r="G139" s="6" t="s">
        <v>65</v>
      </c>
      <c r="H139" s="3" t="s">
        <v>1124</v>
      </c>
    </row>
    <row r="140" spans="1:8" ht="24.95" customHeight="1">
      <c r="A140" s="4">
        <v>136</v>
      </c>
      <c r="B140" s="19" t="s">
        <v>202</v>
      </c>
      <c r="C140" s="18">
        <v>10390041</v>
      </c>
      <c r="D140" s="15">
        <f t="shared" si="2"/>
        <v>30.25</v>
      </c>
      <c r="E140" s="19">
        <v>60.5</v>
      </c>
      <c r="F140" s="6">
        <v>0</v>
      </c>
      <c r="G140" s="6" t="s">
        <v>65</v>
      </c>
      <c r="H140" s="3" t="s">
        <v>1124</v>
      </c>
    </row>
    <row r="141" spans="1:8" ht="24.95" customHeight="1">
      <c r="A141" s="4">
        <v>137</v>
      </c>
      <c r="B141" s="19" t="s">
        <v>203</v>
      </c>
      <c r="C141" s="18">
        <v>10390010</v>
      </c>
      <c r="D141" s="15">
        <f t="shared" si="2"/>
        <v>30</v>
      </c>
      <c r="E141" s="19">
        <v>60</v>
      </c>
      <c r="F141" s="6">
        <v>0</v>
      </c>
      <c r="G141" s="6" t="s">
        <v>65</v>
      </c>
      <c r="H141" s="3" t="s">
        <v>1124</v>
      </c>
    </row>
    <row r="142" spans="1:8" ht="24.95" customHeight="1">
      <c r="A142" s="4">
        <v>138</v>
      </c>
      <c r="B142" s="19" t="s">
        <v>204</v>
      </c>
      <c r="C142" s="18">
        <v>10390210</v>
      </c>
      <c r="D142" s="15">
        <f t="shared" si="2"/>
        <v>27.75</v>
      </c>
      <c r="E142" s="19">
        <v>55.5</v>
      </c>
      <c r="F142" s="6">
        <v>0</v>
      </c>
      <c r="G142" s="6" t="s">
        <v>65</v>
      </c>
      <c r="H142" s="3" t="s">
        <v>1124</v>
      </c>
    </row>
  </sheetData>
  <mergeCells count="7">
    <mergeCell ref="A1:H1"/>
    <mergeCell ref="A3:A4"/>
    <mergeCell ref="B3:B4"/>
    <mergeCell ref="C3:C4"/>
    <mergeCell ref="D3:F3"/>
    <mergeCell ref="G3:G4"/>
    <mergeCell ref="H3:H4"/>
  </mergeCells>
  <phoneticPr fontId="3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45"/>
  <sheetViews>
    <sheetView workbookViewId="0">
      <selection activeCell="C2" sqref="C1:C1048576"/>
    </sheetView>
  </sheetViews>
  <sheetFormatPr defaultRowHeight="13.5"/>
  <cols>
    <col min="3" max="3" width="10.625" customWidth="1"/>
  </cols>
  <sheetData>
    <row r="1" spans="1:8" ht="45.75" customHeight="1">
      <c r="A1" s="83" t="s">
        <v>63</v>
      </c>
      <c r="B1" s="84"/>
      <c r="C1" s="84"/>
      <c r="D1" s="84"/>
      <c r="E1" s="84"/>
      <c r="F1" s="84"/>
      <c r="G1" s="84"/>
      <c r="H1" s="84"/>
    </row>
    <row r="2" spans="1:8" ht="21.75" customHeight="1">
      <c r="A2" s="34" t="s">
        <v>997</v>
      </c>
      <c r="B2" s="34"/>
      <c r="C2" s="34"/>
      <c r="D2" s="34"/>
      <c r="E2" s="1"/>
      <c r="F2" s="1"/>
      <c r="G2" s="1"/>
    </row>
    <row r="3" spans="1:8" ht="24.95" customHeight="1">
      <c r="A3" s="86" t="s">
        <v>0</v>
      </c>
      <c r="B3" s="86" t="s">
        <v>1</v>
      </c>
      <c r="C3" s="86" t="s">
        <v>2</v>
      </c>
      <c r="D3" s="86" t="s">
        <v>3</v>
      </c>
      <c r="E3" s="86"/>
      <c r="F3" s="86"/>
      <c r="G3" s="87" t="s">
        <v>4</v>
      </c>
      <c r="H3" s="89" t="s">
        <v>5</v>
      </c>
    </row>
    <row r="4" spans="1:8" ht="24.95" customHeight="1">
      <c r="A4" s="86"/>
      <c r="B4" s="86"/>
      <c r="C4" s="86"/>
      <c r="D4" s="2" t="s">
        <v>6</v>
      </c>
      <c r="E4" s="2" t="s">
        <v>7</v>
      </c>
      <c r="F4" s="2" t="s">
        <v>8</v>
      </c>
      <c r="G4" s="88"/>
      <c r="H4" s="90"/>
    </row>
    <row r="5" spans="1:8" ht="24.95" customHeight="1">
      <c r="A5" s="3">
        <v>1</v>
      </c>
      <c r="B5" s="15" t="s">
        <v>998</v>
      </c>
      <c r="C5" s="45">
        <v>10150008</v>
      </c>
      <c r="D5" s="3">
        <f>(E5+F5)/2</f>
        <v>78.400000000000006</v>
      </c>
      <c r="E5" s="15">
        <v>69</v>
      </c>
      <c r="F5" s="15">
        <v>87.8</v>
      </c>
      <c r="G5" s="45" t="s">
        <v>10</v>
      </c>
      <c r="H5" s="12" t="s">
        <v>11</v>
      </c>
    </row>
    <row r="6" spans="1:8" ht="24.95" customHeight="1">
      <c r="A6" s="3">
        <v>2</v>
      </c>
      <c r="B6" s="15" t="s">
        <v>999</v>
      </c>
      <c r="C6" s="45">
        <v>10150064</v>
      </c>
      <c r="D6" s="3">
        <f t="shared" ref="D6:D45" si="0">(E6+F6)/2</f>
        <v>78.3</v>
      </c>
      <c r="E6" s="15">
        <v>72</v>
      </c>
      <c r="F6" s="15">
        <v>84.6</v>
      </c>
      <c r="G6" s="45" t="s">
        <v>228</v>
      </c>
      <c r="H6" s="12" t="s">
        <v>11</v>
      </c>
    </row>
    <row r="7" spans="1:8" ht="24.95" customHeight="1">
      <c r="A7" s="3">
        <v>3</v>
      </c>
      <c r="B7" s="15" t="s">
        <v>1000</v>
      </c>
      <c r="C7" s="45">
        <v>10150010</v>
      </c>
      <c r="D7" s="3">
        <f t="shared" si="0"/>
        <v>77.400000000000006</v>
      </c>
      <c r="E7" s="15">
        <v>70</v>
      </c>
      <c r="F7" s="15">
        <v>84.8</v>
      </c>
      <c r="G7" s="45" t="s">
        <v>10</v>
      </c>
      <c r="H7" s="12" t="s">
        <v>11</v>
      </c>
    </row>
    <row r="8" spans="1:8" ht="24.95" customHeight="1">
      <c r="A8" s="3">
        <v>4</v>
      </c>
      <c r="B8" s="15" t="s">
        <v>1001</v>
      </c>
      <c r="C8" s="45">
        <v>10150072</v>
      </c>
      <c r="D8" s="3">
        <f t="shared" si="0"/>
        <v>77.400000000000006</v>
      </c>
      <c r="E8" s="15">
        <v>69</v>
      </c>
      <c r="F8" s="15">
        <v>85.8</v>
      </c>
      <c r="G8" s="45" t="s">
        <v>228</v>
      </c>
      <c r="H8" s="12" t="s">
        <v>11</v>
      </c>
    </row>
    <row r="9" spans="1:8" ht="24.95" customHeight="1">
      <c r="A9" s="3">
        <v>5</v>
      </c>
      <c r="B9" s="15" t="s">
        <v>1002</v>
      </c>
      <c r="C9" s="45">
        <v>10150006</v>
      </c>
      <c r="D9" s="3">
        <f t="shared" si="0"/>
        <v>77.05</v>
      </c>
      <c r="E9" s="15">
        <v>68.5</v>
      </c>
      <c r="F9" s="15">
        <v>85.6</v>
      </c>
      <c r="G9" s="45" t="s">
        <v>10</v>
      </c>
      <c r="H9" s="12" t="s">
        <v>11</v>
      </c>
    </row>
    <row r="10" spans="1:8" ht="24.95" customHeight="1">
      <c r="A10" s="3">
        <v>6</v>
      </c>
      <c r="B10" s="15" t="s">
        <v>1003</v>
      </c>
      <c r="C10" s="45">
        <v>10150051</v>
      </c>
      <c r="D10" s="3">
        <f t="shared" si="0"/>
        <v>76.75</v>
      </c>
      <c r="E10" s="15">
        <v>72.5</v>
      </c>
      <c r="F10" s="15">
        <v>81</v>
      </c>
      <c r="G10" s="45" t="s">
        <v>10</v>
      </c>
      <c r="H10" s="12" t="s">
        <v>11</v>
      </c>
    </row>
    <row r="11" spans="1:8" ht="24.95" customHeight="1">
      <c r="A11" s="3">
        <v>7</v>
      </c>
      <c r="B11" s="15" t="s">
        <v>1004</v>
      </c>
      <c r="C11" s="45">
        <v>10150076</v>
      </c>
      <c r="D11" s="3">
        <f t="shared" si="0"/>
        <v>76.55</v>
      </c>
      <c r="E11" s="15">
        <v>67.5</v>
      </c>
      <c r="F11" s="15">
        <v>85.6</v>
      </c>
      <c r="G11" s="45" t="s">
        <v>10</v>
      </c>
      <c r="H11" s="12" t="s">
        <v>11</v>
      </c>
    </row>
    <row r="12" spans="1:8" ht="24.95" customHeight="1">
      <c r="A12" s="3">
        <v>8</v>
      </c>
      <c r="B12" s="15" t="s">
        <v>1005</v>
      </c>
      <c r="C12" s="45">
        <v>10150053</v>
      </c>
      <c r="D12" s="3">
        <f t="shared" si="0"/>
        <v>76.5</v>
      </c>
      <c r="E12" s="15">
        <v>71</v>
      </c>
      <c r="F12" s="15">
        <v>82</v>
      </c>
      <c r="G12" s="45" t="s">
        <v>10</v>
      </c>
      <c r="H12" s="12" t="s">
        <v>11</v>
      </c>
    </row>
    <row r="13" spans="1:8" ht="24.95" customHeight="1">
      <c r="A13" s="3">
        <v>9</v>
      </c>
      <c r="B13" s="15" t="s">
        <v>1006</v>
      </c>
      <c r="C13" s="45">
        <v>10150089</v>
      </c>
      <c r="D13" s="3">
        <f t="shared" si="0"/>
        <v>76.3</v>
      </c>
      <c r="E13" s="15">
        <v>65</v>
      </c>
      <c r="F13" s="15">
        <v>87.6</v>
      </c>
      <c r="G13" s="45" t="s">
        <v>10</v>
      </c>
      <c r="H13" s="12" t="s">
        <v>11</v>
      </c>
    </row>
    <row r="14" spans="1:8" ht="24.95" customHeight="1">
      <c r="A14" s="3">
        <v>10</v>
      </c>
      <c r="B14" s="15" t="s">
        <v>1007</v>
      </c>
      <c r="C14" s="45">
        <v>10150102</v>
      </c>
      <c r="D14" s="3">
        <f t="shared" si="0"/>
        <v>74.8</v>
      </c>
      <c r="E14" s="15">
        <v>67</v>
      </c>
      <c r="F14" s="15">
        <v>82.6</v>
      </c>
      <c r="G14" s="45" t="s">
        <v>10</v>
      </c>
      <c r="H14" s="12" t="s">
        <v>11</v>
      </c>
    </row>
    <row r="15" spans="1:8" ht="24.95" customHeight="1">
      <c r="A15" s="3">
        <v>11</v>
      </c>
      <c r="B15" s="15" t="s">
        <v>1008</v>
      </c>
      <c r="C15" s="45">
        <v>10150042</v>
      </c>
      <c r="D15" s="3">
        <f t="shared" si="0"/>
        <v>74.8</v>
      </c>
      <c r="E15" s="15">
        <v>66</v>
      </c>
      <c r="F15" s="15">
        <v>83.6</v>
      </c>
      <c r="G15" s="45" t="s">
        <v>228</v>
      </c>
      <c r="H15" s="12" t="s">
        <v>11</v>
      </c>
    </row>
    <row r="16" spans="1:8" ht="24.95" customHeight="1">
      <c r="A16" s="3">
        <v>12</v>
      </c>
      <c r="B16" s="15" t="s">
        <v>1009</v>
      </c>
      <c r="C16" s="45">
        <v>10150035</v>
      </c>
      <c r="D16" s="3">
        <f t="shared" si="0"/>
        <v>74.75</v>
      </c>
      <c r="E16" s="15">
        <v>64.5</v>
      </c>
      <c r="F16" s="15">
        <v>85</v>
      </c>
      <c r="G16" s="45" t="s">
        <v>228</v>
      </c>
      <c r="H16" s="12" t="s">
        <v>11</v>
      </c>
    </row>
    <row r="17" spans="1:8" ht="24.95" customHeight="1">
      <c r="A17" s="3">
        <v>13</v>
      </c>
      <c r="B17" s="15" t="s">
        <v>1010</v>
      </c>
      <c r="C17" s="45">
        <v>10150007</v>
      </c>
      <c r="D17" s="3">
        <f t="shared" si="0"/>
        <v>74.7</v>
      </c>
      <c r="E17" s="15">
        <v>63</v>
      </c>
      <c r="F17" s="15">
        <v>86.4</v>
      </c>
      <c r="G17" s="45" t="s">
        <v>10</v>
      </c>
      <c r="H17" s="12" t="s">
        <v>11</v>
      </c>
    </row>
    <row r="18" spans="1:8" ht="24.95" customHeight="1">
      <c r="A18" s="3">
        <v>14</v>
      </c>
      <c r="B18" s="15" t="s">
        <v>1011</v>
      </c>
      <c r="C18" s="45">
        <v>10150047</v>
      </c>
      <c r="D18" s="3">
        <f t="shared" si="0"/>
        <v>74.650000000000006</v>
      </c>
      <c r="E18" s="15">
        <v>66.5</v>
      </c>
      <c r="F18" s="15">
        <v>82.8</v>
      </c>
      <c r="G18" s="45" t="s">
        <v>10</v>
      </c>
      <c r="H18" s="13"/>
    </row>
    <row r="19" spans="1:8" ht="24.95" customHeight="1">
      <c r="A19" s="3">
        <v>15</v>
      </c>
      <c r="B19" s="15" t="s">
        <v>1012</v>
      </c>
      <c r="C19" s="45">
        <v>10150003</v>
      </c>
      <c r="D19" s="3">
        <f t="shared" si="0"/>
        <v>74.599999999999994</v>
      </c>
      <c r="E19" s="15">
        <v>84.5</v>
      </c>
      <c r="F19" s="15">
        <v>64.7</v>
      </c>
      <c r="G19" s="45" t="s">
        <v>10</v>
      </c>
      <c r="H19" s="13"/>
    </row>
    <row r="20" spans="1:8" ht="24.95" customHeight="1">
      <c r="A20" s="3">
        <v>16</v>
      </c>
      <c r="B20" s="15" t="s">
        <v>1013</v>
      </c>
      <c r="C20" s="45">
        <v>10150045</v>
      </c>
      <c r="D20" s="3">
        <f t="shared" si="0"/>
        <v>74.55</v>
      </c>
      <c r="E20" s="15">
        <v>67.5</v>
      </c>
      <c r="F20" s="15">
        <v>81.599999999999994</v>
      </c>
      <c r="G20" s="45" t="s">
        <v>10</v>
      </c>
      <c r="H20" s="13"/>
    </row>
    <row r="21" spans="1:8" ht="24.95" customHeight="1">
      <c r="A21" s="3">
        <v>17</v>
      </c>
      <c r="B21" s="15" t="s">
        <v>1014</v>
      </c>
      <c r="C21" s="45">
        <v>10150071</v>
      </c>
      <c r="D21" s="3">
        <f t="shared" si="0"/>
        <v>74.45</v>
      </c>
      <c r="E21" s="15">
        <v>71.5</v>
      </c>
      <c r="F21" s="15">
        <v>77.400000000000006</v>
      </c>
      <c r="G21" s="45" t="s">
        <v>10</v>
      </c>
      <c r="H21" s="13"/>
    </row>
    <row r="22" spans="1:8" ht="24.95" customHeight="1">
      <c r="A22" s="3">
        <v>18</v>
      </c>
      <c r="B22" s="15" t="s">
        <v>1015</v>
      </c>
      <c r="C22" s="45">
        <v>10150020</v>
      </c>
      <c r="D22" s="3">
        <f t="shared" si="0"/>
        <v>74.400000000000006</v>
      </c>
      <c r="E22" s="15">
        <v>76</v>
      </c>
      <c r="F22" s="15">
        <v>72.8</v>
      </c>
      <c r="G22" s="45" t="s">
        <v>10</v>
      </c>
      <c r="H22" s="13"/>
    </row>
    <row r="23" spans="1:8" ht="24.95" customHeight="1">
      <c r="A23" s="3">
        <v>19</v>
      </c>
      <c r="B23" s="15" t="s">
        <v>1016</v>
      </c>
      <c r="C23" s="45">
        <v>10150060</v>
      </c>
      <c r="D23" s="3">
        <f t="shared" si="0"/>
        <v>74.349999999999994</v>
      </c>
      <c r="E23" s="15">
        <v>76.5</v>
      </c>
      <c r="F23" s="15">
        <v>72.2</v>
      </c>
      <c r="G23" s="45" t="s">
        <v>10</v>
      </c>
      <c r="H23" s="13"/>
    </row>
    <row r="24" spans="1:8" ht="24.95" customHeight="1">
      <c r="A24" s="3">
        <v>20</v>
      </c>
      <c r="B24" s="15" t="s">
        <v>1017</v>
      </c>
      <c r="C24" s="45">
        <v>10150036</v>
      </c>
      <c r="D24" s="3">
        <f t="shared" si="0"/>
        <v>74.3</v>
      </c>
      <c r="E24" s="15">
        <v>77</v>
      </c>
      <c r="F24" s="15">
        <v>71.599999999999994</v>
      </c>
      <c r="G24" s="45" t="s">
        <v>10</v>
      </c>
      <c r="H24" s="13"/>
    </row>
    <row r="25" spans="1:8" ht="24.95" customHeight="1">
      <c r="A25" s="3">
        <v>21</v>
      </c>
      <c r="B25" s="15" t="s">
        <v>1018</v>
      </c>
      <c r="C25" s="45">
        <v>10150080</v>
      </c>
      <c r="D25" s="3">
        <f t="shared" si="0"/>
        <v>74.25</v>
      </c>
      <c r="E25" s="15">
        <v>75.5</v>
      </c>
      <c r="F25" s="15">
        <v>73</v>
      </c>
      <c r="G25" s="45" t="s">
        <v>10</v>
      </c>
      <c r="H25" s="13"/>
    </row>
    <row r="26" spans="1:8" ht="24.95" customHeight="1">
      <c r="A26" s="3">
        <v>22</v>
      </c>
      <c r="B26" s="15" t="s">
        <v>1019</v>
      </c>
      <c r="C26" s="45">
        <v>10150079</v>
      </c>
      <c r="D26" s="3">
        <f t="shared" si="0"/>
        <v>74</v>
      </c>
      <c r="E26" s="15">
        <v>63</v>
      </c>
      <c r="F26" s="15">
        <v>85</v>
      </c>
      <c r="G26" s="45" t="s">
        <v>10</v>
      </c>
      <c r="H26" s="13"/>
    </row>
    <row r="27" spans="1:8" ht="24.95" customHeight="1">
      <c r="A27" s="3">
        <v>23</v>
      </c>
      <c r="B27" s="15" t="s">
        <v>1020</v>
      </c>
      <c r="C27" s="45">
        <v>10150001</v>
      </c>
      <c r="D27" s="3">
        <f t="shared" si="0"/>
        <v>71.900000000000006</v>
      </c>
      <c r="E27" s="15">
        <v>70</v>
      </c>
      <c r="F27" s="15">
        <v>73.8</v>
      </c>
      <c r="G27" s="45" t="s">
        <v>10</v>
      </c>
      <c r="H27" s="13"/>
    </row>
    <row r="28" spans="1:8" ht="24.95" customHeight="1">
      <c r="A28" s="3">
        <v>24</v>
      </c>
      <c r="B28" s="15" t="s">
        <v>1021</v>
      </c>
      <c r="C28" s="45">
        <v>10150009</v>
      </c>
      <c r="D28" s="3">
        <f t="shared" si="0"/>
        <v>71.3</v>
      </c>
      <c r="E28" s="15">
        <v>72</v>
      </c>
      <c r="F28" s="15">
        <v>70.599999999999994</v>
      </c>
      <c r="G28" s="45" t="s">
        <v>10</v>
      </c>
      <c r="H28" s="13"/>
    </row>
    <row r="29" spans="1:8" ht="24.95" customHeight="1">
      <c r="A29" s="3">
        <v>25</v>
      </c>
      <c r="B29" s="15" t="s">
        <v>1022</v>
      </c>
      <c r="C29" s="45">
        <v>10150078</v>
      </c>
      <c r="D29" s="3">
        <f t="shared" si="0"/>
        <v>71.25</v>
      </c>
      <c r="E29" s="15">
        <v>67.5</v>
      </c>
      <c r="F29" s="15">
        <v>75</v>
      </c>
      <c r="G29" s="45" t="s">
        <v>228</v>
      </c>
      <c r="H29" s="13"/>
    </row>
    <row r="30" spans="1:8" ht="24.95" customHeight="1">
      <c r="A30" s="3">
        <v>26</v>
      </c>
      <c r="B30" s="15" t="s">
        <v>1023</v>
      </c>
      <c r="C30" s="45">
        <v>10150070</v>
      </c>
      <c r="D30" s="3">
        <f t="shared" si="0"/>
        <v>71.2</v>
      </c>
      <c r="E30" s="15">
        <v>70</v>
      </c>
      <c r="F30" s="15">
        <v>72.400000000000006</v>
      </c>
      <c r="G30" s="45" t="s">
        <v>228</v>
      </c>
      <c r="H30" s="13"/>
    </row>
    <row r="31" spans="1:8" ht="24.95" customHeight="1">
      <c r="A31" s="3">
        <v>27</v>
      </c>
      <c r="B31" s="15" t="s">
        <v>1024</v>
      </c>
      <c r="C31" s="45">
        <v>10150059</v>
      </c>
      <c r="D31" s="3">
        <f t="shared" si="0"/>
        <v>70.7</v>
      </c>
      <c r="E31" s="15">
        <v>65</v>
      </c>
      <c r="F31" s="15">
        <v>76.400000000000006</v>
      </c>
      <c r="G31" s="45" t="s">
        <v>10</v>
      </c>
      <c r="H31" s="13"/>
    </row>
    <row r="32" spans="1:8" ht="24.95" customHeight="1">
      <c r="A32" s="3">
        <v>28</v>
      </c>
      <c r="B32" s="15" t="s">
        <v>1025</v>
      </c>
      <c r="C32" s="45">
        <v>10150081</v>
      </c>
      <c r="D32" s="3">
        <f t="shared" si="0"/>
        <v>70.5</v>
      </c>
      <c r="E32" s="15">
        <v>74</v>
      </c>
      <c r="F32" s="15">
        <v>67</v>
      </c>
      <c r="G32" s="45" t="s">
        <v>10</v>
      </c>
      <c r="H32" s="13"/>
    </row>
    <row r="33" spans="1:8" ht="24.95" customHeight="1">
      <c r="A33" s="3">
        <v>29</v>
      </c>
      <c r="B33" s="15" t="s">
        <v>1026</v>
      </c>
      <c r="C33" s="45">
        <v>10150017</v>
      </c>
      <c r="D33" s="3">
        <f t="shared" si="0"/>
        <v>69.650000000000006</v>
      </c>
      <c r="E33" s="15">
        <v>65.5</v>
      </c>
      <c r="F33" s="15">
        <v>73.8</v>
      </c>
      <c r="G33" s="45" t="s">
        <v>10</v>
      </c>
      <c r="H33" s="13"/>
    </row>
    <row r="34" spans="1:8" ht="24.95" customHeight="1">
      <c r="A34" s="3">
        <v>30</v>
      </c>
      <c r="B34" s="15" t="s">
        <v>1027</v>
      </c>
      <c r="C34" s="45">
        <v>10150099</v>
      </c>
      <c r="D34" s="3">
        <f t="shared" si="0"/>
        <v>69.2</v>
      </c>
      <c r="E34" s="15">
        <v>67</v>
      </c>
      <c r="F34" s="15">
        <v>71.400000000000006</v>
      </c>
      <c r="G34" s="45" t="s">
        <v>10</v>
      </c>
      <c r="H34" s="13"/>
    </row>
    <row r="35" spans="1:8" ht="24.95" customHeight="1">
      <c r="A35" s="3">
        <v>31</v>
      </c>
      <c r="B35" s="15" t="s">
        <v>1028</v>
      </c>
      <c r="C35" s="45">
        <v>10150048</v>
      </c>
      <c r="D35" s="3">
        <f t="shared" si="0"/>
        <v>69.05</v>
      </c>
      <c r="E35" s="15">
        <v>65.5</v>
      </c>
      <c r="F35" s="15">
        <v>72.599999999999994</v>
      </c>
      <c r="G35" s="45" t="s">
        <v>10</v>
      </c>
      <c r="H35" s="13"/>
    </row>
    <row r="36" spans="1:8" ht="24.95" customHeight="1">
      <c r="A36" s="3">
        <v>32</v>
      </c>
      <c r="B36" s="15" t="s">
        <v>1029</v>
      </c>
      <c r="C36" s="45">
        <v>10150016</v>
      </c>
      <c r="D36" s="3">
        <f t="shared" si="0"/>
        <v>68.8</v>
      </c>
      <c r="E36" s="15">
        <v>68</v>
      </c>
      <c r="F36" s="15">
        <v>69.599999999999994</v>
      </c>
      <c r="G36" s="45" t="s">
        <v>10</v>
      </c>
      <c r="H36" s="13"/>
    </row>
    <row r="37" spans="1:8" ht="24.95" customHeight="1">
      <c r="A37" s="3">
        <v>33</v>
      </c>
      <c r="B37" s="15" t="s">
        <v>1030</v>
      </c>
      <c r="C37" s="45">
        <v>10150095</v>
      </c>
      <c r="D37" s="3">
        <f t="shared" si="0"/>
        <v>68.8</v>
      </c>
      <c r="E37" s="15">
        <v>64</v>
      </c>
      <c r="F37" s="15">
        <v>73.599999999999994</v>
      </c>
      <c r="G37" s="45" t="s">
        <v>10</v>
      </c>
      <c r="H37" s="13"/>
    </row>
    <row r="38" spans="1:8" ht="24.95" customHeight="1">
      <c r="A38" s="3">
        <v>34</v>
      </c>
      <c r="B38" s="15" t="s">
        <v>1031</v>
      </c>
      <c r="C38" s="45">
        <v>10150015</v>
      </c>
      <c r="D38" s="3">
        <f t="shared" si="0"/>
        <v>68.650000000000006</v>
      </c>
      <c r="E38" s="15">
        <v>67.5</v>
      </c>
      <c r="F38" s="15">
        <v>69.8</v>
      </c>
      <c r="G38" s="45" t="s">
        <v>10</v>
      </c>
      <c r="H38" s="13"/>
    </row>
    <row r="39" spans="1:8" ht="24.95" customHeight="1">
      <c r="A39" s="3">
        <v>35</v>
      </c>
      <c r="B39" s="15" t="s">
        <v>1032</v>
      </c>
      <c r="C39" s="45">
        <v>10150041</v>
      </c>
      <c r="D39" s="3">
        <f t="shared" si="0"/>
        <v>68.25</v>
      </c>
      <c r="E39" s="15">
        <v>66.5</v>
      </c>
      <c r="F39" s="15">
        <v>70</v>
      </c>
      <c r="G39" s="45" t="s">
        <v>10</v>
      </c>
      <c r="H39" s="13"/>
    </row>
    <row r="40" spans="1:8" ht="24.95" customHeight="1">
      <c r="A40" s="3">
        <v>36</v>
      </c>
      <c r="B40" s="15" t="s">
        <v>1033</v>
      </c>
      <c r="C40" s="45">
        <v>10150028</v>
      </c>
      <c r="D40" s="3">
        <f t="shared" si="0"/>
        <v>68.05</v>
      </c>
      <c r="E40" s="15">
        <v>64.5</v>
      </c>
      <c r="F40" s="15">
        <v>71.599999999999994</v>
      </c>
      <c r="G40" s="45" t="s">
        <v>10</v>
      </c>
      <c r="H40" s="13"/>
    </row>
    <row r="41" spans="1:8" ht="24.95" customHeight="1">
      <c r="A41" s="3">
        <v>37</v>
      </c>
      <c r="B41" s="15" t="s">
        <v>1034</v>
      </c>
      <c r="C41" s="45">
        <v>10150023</v>
      </c>
      <c r="D41" s="3">
        <f t="shared" si="0"/>
        <v>68</v>
      </c>
      <c r="E41" s="15">
        <v>67</v>
      </c>
      <c r="F41" s="15">
        <v>69</v>
      </c>
      <c r="G41" s="45" t="s">
        <v>10</v>
      </c>
      <c r="H41" s="13"/>
    </row>
    <row r="42" spans="1:8" ht="24.95" customHeight="1">
      <c r="A42" s="3">
        <v>38</v>
      </c>
      <c r="B42" s="15" t="s">
        <v>1035</v>
      </c>
      <c r="C42" s="45">
        <v>10150101</v>
      </c>
      <c r="D42" s="3">
        <f t="shared" si="0"/>
        <v>67.099999999999994</v>
      </c>
      <c r="E42" s="15">
        <v>63</v>
      </c>
      <c r="F42" s="15">
        <v>71.2</v>
      </c>
      <c r="G42" s="45" t="s">
        <v>10</v>
      </c>
      <c r="H42" s="13"/>
    </row>
    <row r="43" spans="1:8" ht="24.95" customHeight="1">
      <c r="A43" s="3">
        <v>39</v>
      </c>
      <c r="B43" s="15" t="s">
        <v>1036</v>
      </c>
      <c r="C43" s="45">
        <v>10150069</v>
      </c>
      <c r="D43" s="3">
        <f t="shared" si="0"/>
        <v>65.5</v>
      </c>
      <c r="E43" s="15">
        <v>65</v>
      </c>
      <c r="F43" s="15">
        <v>66</v>
      </c>
      <c r="G43" s="45" t="s">
        <v>10</v>
      </c>
      <c r="H43" s="13"/>
    </row>
    <row r="44" spans="1:8" ht="24.95" customHeight="1">
      <c r="A44" s="3">
        <v>40</v>
      </c>
      <c r="B44" s="15" t="s">
        <v>1212</v>
      </c>
      <c r="C44" s="45">
        <v>10150049</v>
      </c>
      <c r="D44" s="3">
        <f t="shared" si="0"/>
        <v>37.75</v>
      </c>
      <c r="E44" s="15">
        <v>75.5</v>
      </c>
      <c r="F44" s="15">
        <v>0</v>
      </c>
      <c r="G44" s="45" t="s">
        <v>10</v>
      </c>
      <c r="H44" s="12" t="s">
        <v>1124</v>
      </c>
    </row>
    <row r="45" spans="1:8" ht="24.95" customHeight="1">
      <c r="A45" s="3">
        <v>41</v>
      </c>
      <c r="B45" s="15" t="s">
        <v>1213</v>
      </c>
      <c r="C45" s="45">
        <v>10150014</v>
      </c>
      <c r="D45" s="3">
        <f t="shared" si="0"/>
        <v>33.25</v>
      </c>
      <c r="E45" s="15">
        <v>66.5</v>
      </c>
      <c r="F45" s="15">
        <v>0</v>
      </c>
      <c r="G45" s="45" t="s">
        <v>10</v>
      </c>
      <c r="H45" s="12" t="s">
        <v>1124</v>
      </c>
    </row>
  </sheetData>
  <mergeCells count="7">
    <mergeCell ref="A1:H1"/>
    <mergeCell ref="A3:A4"/>
    <mergeCell ref="B3:B4"/>
    <mergeCell ref="C3:C4"/>
    <mergeCell ref="D3:F3"/>
    <mergeCell ref="G3:G4"/>
    <mergeCell ref="H3:H4"/>
  </mergeCells>
  <phoneticPr fontId="3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60"/>
  <sheetViews>
    <sheetView workbookViewId="0">
      <selection activeCell="A5" sqref="A5:H60"/>
    </sheetView>
  </sheetViews>
  <sheetFormatPr defaultRowHeight="13.5"/>
  <cols>
    <col min="3" max="3" width="10.625" customWidth="1"/>
  </cols>
  <sheetData>
    <row r="1" spans="1:8" ht="45.75" customHeight="1">
      <c r="A1" s="83" t="s">
        <v>63</v>
      </c>
      <c r="B1" s="84"/>
      <c r="C1" s="84"/>
      <c r="D1" s="84"/>
      <c r="E1" s="84"/>
      <c r="F1" s="84"/>
      <c r="G1" s="84"/>
      <c r="H1" s="84"/>
    </row>
    <row r="2" spans="1:8" ht="21.75" customHeight="1">
      <c r="A2" s="34" t="s">
        <v>1210</v>
      </c>
      <c r="B2" s="34"/>
      <c r="C2" s="34"/>
      <c r="D2" s="34"/>
      <c r="E2" s="1"/>
      <c r="F2" s="1"/>
      <c r="G2" s="1"/>
    </row>
    <row r="3" spans="1:8" ht="24.95" customHeight="1">
      <c r="A3" s="86" t="s">
        <v>0</v>
      </c>
      <c r="B3" s="86" t="s">
        <v>1</v>
      </c>
      <c r="C3" s="86" t="s">
        <v>2</v>
      </c>
      <c r="D3" s="86" t="s">
        <v>3</v>
      </c>
      <c r="E3" s="86"/>
      <c r="F3" s="86"/>
      <c r="G3" s="87" t="s">
        <v>4</v>
      </c>
      <c r="H3" s="89" t="s">
        <v>5</v>
      </c>
    </row>
    <row r="4" spans="1:8" ht="24.95" customHeight="1">
      <c r="A4" s="86"/>
      <c r="B4" s="86"/>
      <c r="C4" s="86"/>
      <c r="D4" s="2" t="s">
        <v>6</v>
      </c>
      <c r="E4" s="2" t="s">
        <v>7</v>
      </c>
      <c r="F4" s="2" t="s">
        <v>8</v>
      </c>
      <c r="G4" s="88"/>
      <c r="H4" s="90"/>
    </row>
    <row r="5" spans="1:8" ht="24.95" customHeight="1">
      <c r="A5" s="3">
        <v>1</v>
      </c>
      <c r="B5" s="55" t="s">
        <v>1235</v>
      </c>
      <c r="C5" s="3">
        <v>10210038</v>
      </c>
      <c r="D5" s="3">
        <f>(E5+F5)/2</f>
        <v>81.3</v>
      </c>
      <c r="E5" s="3">
        <v>75</v>
      </c>
      <c r="F5" s="3">
        <v>87.6</v>
      </c>
      <c r="G5" s="3" t="s">
        <v>10</v>
      </c>
      <c r="H5" s="12" t="s">
        <v>11</v>
      </c>
    </row>
    <row r="6" spans="1:8" ht="24.95" customHeight="1">
      <c r="A6" s="3">
        <v>2</v>
      </c>
      <c r="B6" s="55" t="s">
        <v>1236</v>
      </c>
      <c r="C6" s="3">
        <v>10210055</v>
      </c>
      <c r="D6" s="3">
        <f t="shared" ref="D6:D60" si="0">(E6+F6)/2</f>
        <v>80.599999999999994</v>
      </c>
      <c r="E6" s="3">
        <v>77</v>
      </c>
      <c r="F6" s="3">
        <v>84.2</v>
      </c>
      <c r="G6" s="3" t="s">
        <v>10</v>
      </c>
      <c r="H6" s="12" t="s">
        <v>11</v>
      </c>
    </row>
    <row r="7" spans="1:8" ht="24.95" customHeight="1">
      <c r="A7" s="3">
        <v>3</v>
      </c>
      <c r="B7" s="55" t="s">
        <v>1237</v>
      </c>
      <c r="C7" s="3">
        <v>10210036</v>
      </c>
      <c r="D7" s="3">
        <f t="shared" si="0"/>
        <v>79.599999999999994</v>
      </c>
      <c r="E7" s="3">
        <v>74</v>
      </c>
      <c r="F7" s="3">
        <v>85.2</v>
      </c>
      <c r="G7" s="3" t="s">
        <v>10</v>
      </c>
      <c r="H7" s="12" t="s">
        <v>11</v>
      </c>
    </row>
    <row r="8" spans="1:8" ht="24.95" customHeight="1">
      <c r="A8" s="3">
        <v>4</v>
      </c>
      <c r="B8" s="55" t="s">
        <v>1238</v>
      </c>
      <c r="C8" s="3">
        <v>10210010</v>
      </c>
      <c r="D8" s="3">
        <f t="shared" si="0"/>
        <v>77.900000000000006</v>
      </c>
      <c r="E8" s="3">
        <v>71</v>
      </c>
      <c r="F8" s="3">
        <v>84.8</v>
      </c>
      <c r="G8" s="3" t="s">
        <v>10</v>
      </c>
      <c r="H8" s="12" t="s">
        <v>11</v>
      </c>
    </row>
    <row r="9" spans="1:8" ht="24.95" customHeight="1">
      <c r="A9" s="3">
        <v>5</v>
      </c>
      <c r="B9" s="55" t="s">
        <v>1239</v>
      </c>
      <c r="C9" s="3">
        <v>10210065</v>
      </c>
      <c r="D9" s="3">
        <f t="shared" si="0"/>
        <v>77.5</v>
      </c>
      <c r="E9" s="3">
        <v>71</v>
      </c>
      <c r="F9" s="3">
        <v>84</v>
      </c>
      <c r="G9" s="3" t="s">
        <v>10</v>
      </c>
      <c r="H9" s="12" t="s">
        <v>11</v>
      </c>
    </row>
    <row r="10" spans="1:8" ht="24.95" customHeight="1">
      <c r="A10" s="3">
        <v>6</v>
      </c>
      <c r="B10" s="55" t="s">
        <v>1240</v>
      </c>
      <c r="C10" s="3">
        <v>10210070</v>
      </c>
      <c r="D10" s="3">
        <f t="shared" si="0"/>
        <v>76.95</v>
      </c>
      <c r="E10" s="3">
        <v>69.5</v>
      </c>
      <c r="F10" s="3">
        <v>84.4</v>
      </c>
      <c r="G10" s="3" t="s">
        <v>10</v>
      </c>
      <c r="H10" s="12" t="s">
        <v>11</v>
      </c>
    </row>
    <row r="11" spans="1:8" ht="24.95" customHeight="1">
      <c r="A11" s="3">
        <v>7</v>
      </c>
      <c r="B11" s="55" t="s">
        <v>1241</v>
      </c>
      <c r="C11" s="3">
        <v>10210079</v>
      </c>
      <c r="D11" s="3">
        <f t="shared" si="0"/>
        <v>76.25</v>
      </c>
      <c r="E11" s="3">
        <v>70.5</v>
      </c>
      <c r="F11" s="3">
        <v>82</v>
      </c>
      <c r="G11" s="3" t="s">
        <v>10</v>
      </c>
      <c r="H11" s="12" t="s">
        <v>11</v>
      </c>
    </row>
    <row r="12" spans="1:8" ht="24.95" customHeight="1">
      <c r="A12" s="3">
        <v>8</v>
      </c>
      <c r="B12" s="55" t="s">
        <v>1242</v>
      </c>
      <c r="C12" s="3">
        <v>10210004</v>
      </c>
      <c r="D12" s="3">
        <f t="shared" si="0"/>
        <v>75.900000000000006</v>
      </c>
      <c r="E12" s="3">
        <v>69</v>
      </c>
      <c r="F12" s="3">
        <v>82.8</v>
      </c>
      <c r="G12" s="3" t="s">
        <v>228</v>
      </c>
      <c r="H12" s="12" t="s">
        <v>11</v>
      </c>
    </row>
    <row r="13" spans="1:8" ht="24.95" customHeight="1">
      <c r="A13" s="3">
        <v>9</v>
      </c>
      <c r="B13" s="55" t="s">
        <v>1243</v>
      </c>
      <c r="C13" s="3">
        <v>10210021</v>
      </c>
      <c r="D13" s="3">
        <f t="shared" si="0"/>
        <v>74.900000000000006</v>
      </c>
      <c r="E13" s="3">
        <v>80</v>
      </c>
      <c r="F13" s="3">
        <v>69.8</v>
      </c>
      <c r="G13" s="3" t="s">
        <v>10</v>
      </c>
      <c r="H13" s="12" t="s">
        <v>11</v>
      </c>
    </row>
    <row r="14" spans="1:8" ht="24.95" customHeight="1">
      <c r="A14" s="3">
        <v>10</v>
      </c>
      <c r="B14" s="55" t="s">
        <v>1244</v>
      </c>
      <c r="C14" s="3">
        <v>10210056</v>
      </c>
      <c r="D14" s="3">
        <f t="shared" si="0"/>
        <v>74.849999999999994</v>
      </c>
      <c r="E14" s="3">
        <v>66.5</v>
      </c>
      <c r="F14" s="3">
        <v>83.2</v>
      </c>
      <c r="G14" s="3" t="s">
        <v>10</v>
      </c>
      <c r="H14" s="12" t="s">
        <v>11</v>
      </c>
    </row>
    <row r="15" spans="1:8" ht="24.95" customHeight="1">
      <c r="A15" s="3">
        <v>11</v>
      </c>
      <c r="B15" s="55" t="s">
        <v>1245</v>
      </c>
      <c r="C15" s="3">
        <v>10210019</v>
      </c>
      <c r="D15" s="3">
        <f t="shared" si="0"/>
        <v>74.7</v>
      </c>
      <c r="E15" s="3">
        <v>66</v>
      </c>
      <c r="F15" s="3">
        <v>83.4</v>
      </c>
      <c r="G15" s="3" t="s">
        <v>10</v>
      </c>
      <c r="H15" s="12" t="s">
        <v>11</v>
      </c>
    </row>
    <row r="16" spans="1:8" ht="24.95" customHeight="1">
      <c r="A16" s="3">
        <v>12</v>
      </c>
      <c r="B16" s="55" t="s">
        <v>1246</v>
      </c>
      <c r="C16" s="3">
        <v>10210031</v>
      </c>
      <c r="D16" s="3">
        <f t="shared" si="0"/>
        <v>74.25</v>
      </c>
      <c r="E16" s="3">
        <v>63.5</v>
      </c>
      <c r="F16" s="3">
        <v>85</v>
      </c>
      <c r="G16" s="3" t="s">
        <v>228</v>
      </c>
      <c r="H16" s="12" t="s">
        <v>11</v>
      </c>
    </row>
    <row r="17" spans="1:8" ht="24.95" customHeight="1">
      <c r="A17" s="3">
        <v>13</v>
      </c>
      <c r="B17" s="55" t="s">
        <v>1247</v>
      </c>
      <c r="C17" s="3">
        <v>10210108</v>
      </c>
      <c r="D17" s="3">
        <f t="shared" si="0"/>
        <v>74.05</v>
      </c>
      <c r="E17" s="3">
        <v>62.5</v>
      </c>
      <c r="F17" s="3">
        <v>85.6</v>
      </c>
      <c r="G17" s="3" t="s">
        <v>10</v>
      </c>
      <c r="H17" s="12" t="s">
        <v>11</v>
      </c>
    </row>
    <row r="18" spans="1:8" ht="24.95" customHeight="1">
      <c r="A18" s="3">
        <v>14</v>
      </c>
      <c r="B18" s="55" t="s">
        <v>1248</v>
      </c>
      <c r="C18" s="3">
        <v>10210005</v>
      </c>
      <c r="D18" s="3">
        <f t="shared" si="0"/>
        <v>74</v>
      </c>
      <c r="E18" s="3">
        <v>63</v>
      </c>
      <c r="F18" s="3">
        <v>85</v>
      </c>
      <c r="G18" s="3" t="s">
        <v>10</v>
      </c>
      <c r="H18" s="12" t="s">
        <v>11</v>
      </c>
    </row>
    <row r="19" spans="1:8" ht="24.95" customHeight="1">
      <c r="A19" s="3">
        <v>15</v>
      </c>
      <c r="B19" s="55" t="s">
        <v>1249</v>
      </c>
      <c r="C19" s="3">
        <v>10210066</v>
      </c>
      <c r="D19" s="3">
        <f t="shared" si="0"/>
        <v>73.849999999999994</v>
      </c>
      <c r="E19" s="3">
        <v>67.5</v>
      </c>
      <c r="F19" s="3">
        <v>80.2</v>
      </c>
      <c r="G19" s="3" t="s">
        <v>10</v>
      </c>
      <c r="H19" s="12" t="s">
        <v>11</v>
      </c>
    </row>
    <row r="20" spans="1:8" ht="24.95" customHeight="1">
      <c r="A20" s="3">
        <v>16</v>
      </c>
      <c r="B20" s="55" t="s">
        <v>1250</v>
      </c>
      <c r="C20" s="3">
        <v>10210052</v>
      </c>
      <c r="D20" s="3">
        <f t="shared" si="0"/>
        <v>73.150000000000006</v>
      </c>
      <c r="E20" s="3">
        <v>71.5</v>
      </c>
      <c r="F20" s="3">
        <v>74.8</v>
      </c>
      <c r="G20" s="3" t="s">
        <v>10</v>
      </c>
      <c r="H20" s="12" t="s">
        <v>11</v>
      </c>
    </row>
    <row r="21" spans="1:8" ht="24.95" customHeight="1">
      <c r="A21" s="3">
        <v>17</v>
      </c>
      <c r="B21" s="55" t="s">
        <v>1251</v>
      </c>
      <c r="C21" s="3">
        <v>10210011</v>
      </c>
      <c r="D21" s="3">
        <f t="shared" si="0"/>
        <v>72.7</v>
      </c>
      <c r="E21" s="3">
        <v>74</v>
      </c>
      <c r="F21" s="3">
        <v>71.400000000000006</v>
      </c>
      <c r="G21" s="3" t="s">
        <v>10</v>
      </c>
      <c r="H21" s="12" t="s">
        <v>11</v>
      </c>
    </row>
    <row r="22" spans="1:8" ht="24.95" customHeight="1">
      <c r="A22" s="3">
        <v>18</v>
      </c>
      <c r="B22" s="55" t="s">
        <v>1252</v>
      </c>
      <c r="C22" s="3">
        <v>10210016</v>
      </c>
      <c r="D22" s="3">
        <f t="shared" si="0"/>
        <v>72.45</v>
      </c>
      <c r="E22" s="3">
        <v>63.5</v>
      </c>
      <c r="F22" s="3">
        <v>81.400000000000006</v>
      </c>
      <c r="G22" s="3" t="s">
        <v>10</v>
      </c>
      <c r="H22" s="12" t="s">
        <v>11</v>
      </c>
    </row>
    <row r="23" spans="1:8" ht="24.95" customHeight="1">
      <c r="A23" s="3">
        <v>19</v>
      </c>
      <c r="B23" s="55" t="s">
        <v>1253</v>
      </c>
      <c r="C23" s="3">
        <v>10210009</v>
      </c>
      <c r="D23" s="3">
        <f t="shared" si="0"/>
        <v>72.05</v>
      </c>
      <c r="E23" s="3">
        <v>67.5</v>
      </c>
      <c r="F23" s="3">
        <v>76.599999999999994</v>
      </c>
      <c r="G23" s="3" t="s">
        <v>10</v>
      </c>
      <c r="H23" s="12"/>
    </row>
    <row r="24" spans="1:8" ht="24.95" customHeight="1">
      <c r="A24" s="3">
        <v>20</v>
      </c>
      <c r="B24" s="55" t="s">
        <v>1254</v>
      </c>
      <c r="C24" s="3">
        <v>10210050</v>
      </c>
      <c r="D24" s="3">
        <f t="shared" si="0"/>
        <v>71.95</v>
      </c>
      <c r="E24" s="3">
        <v>73.5</v>
      </c>
      <c r="F24" s="3">
        <v>70.400000000000006</v>
      </c>
      <c r="G24" s="3" t="s">
        <v>10</v>
      </c>
      <c r="H24" s="12"/>
    </row>
    <row r="25" spans="1:8" ht="24.95" customHeight="1">
      <c r="A25" s="3">
        <v>21</v>
      </c>
      <c r="B25" s="55" t="s">
        <v>1255</v>
      </c>
      <c r="C25" s="3">
        <v>10210023</v>
      </c>
      <c r="D25" s="3">
        <f t="shared" si="0"/>
        <v>71.45</v>
      </c>
      <c r="E25" s="3">
        <v>68.5</v>
      </c>
      <c r="F25" s="3">
        <v>74.400000000000006</v>
      </c>
      <c r="G25" s="3" t="s">
        <v>10</v>
      </c>
      <c r="H25" s="12"/>
    </row>
    <row r="26" spans="1:8" ht="24.95" customHeight="1">
      <c r="A26" s="3">
        <v>22</v>
      </c>
      <c r="B26" s="55" t="s">
        <v>1256</v>
      </c>
      <c r="C26" s="3">
        <v>10210090</v>
      </c>
      <c r="D26" s="3">
        <f t="shared" si="0"/>
        <v>71.400000000000006</v>
      </c>
      <c r="E26" s="3">
        <v>74</v>
      </c>
      <c r="F26" s="3">
        <v>68.8</v>
      </c>
      <c r="G26" s="3" t="s">
        <v>10</v>
      </c>
      <c r="H26" s="12"/>
    </row>
    <row r="27" spans="1:8" ht="24.95" customHeight="1">
      <c r="A27" s="3">
        <v>23</v>
      </c>
      <c r="B27" s="55" t="s">
        <v>1257</v>
      </c>
      <c r="C27" s="3">
        <v>10210102</v>
      </c>
      <c r="D27" s="3">
        <f t="shared" si="0"/>
        <v>71.150000000000006</v>
      </c>
      <c r="E27" s="3">
        <v>71.5</v>
      </c>
      <c r="F27" s="3">
        <v>70.8</v>
      </c>
      <c r="G27" s="3" t="s">
        <v>10</v>
      </c>
      <c r="H27" s="12"/>
    </row>
    <row r="28" spans="1:8" ht="24.95" customHeight="1">
      <c r="A28" s="3">
        <v>24</v>
      </c>
      <c r="B28" s="55" t="s">
        <v>1258</v>
      </c>
      <c r="C28" s="3">
        <v>10210034</v>
      </c>
      <c r="D28" s="3">
        <f t="shared" si="0"/>
        <v>71.05</v>
      </c>
      <c r="E28" s="3">
        <v>69.5</v>
      </c>
      <c r="F28" s="3">
        <v>72.599999999999994</v>
      </c>
      <c r="G28" s="3" t="s">
        <v>10</v>
      </c>
      <c r="H28" s="12"/>
    </row>
    <row r="29" spans="1:8" ht="24.95" customHeight="1">
      <c r="A29" s="3">
        <v>25</v>
      </c>
      <c r="B29" s="55" t="s">
        <v>1259</v>
      </c>
      <c r="C29" s="3">
        <v>10210006</v>
      </c>
      <c r="D29" s="3">
        <f t="shared" si="0"/>
        <v>70.849999999999994</v>
      </c>
      <c r="E29" s="3">
        <v>67.5</v>
      </c>
      <c r="F29" s="3">
        <v>74.2</v>
      </c>
      <c r="G29" s="3" t="s">
        <v>10</v>
      </c>
      <c r="H29" s="12"/>
    </row>
    <row r="30" spans="1:8" ht="24.95" customHeight="1">
      <c r="A30" s="3">
        <v>26</v>
      </c>
      <c r="B30" s="55" t="s">
        <v>1260</v>
      </c>
      <c r="C30" s="3">
        <v>10210084</v>
      </c>
      <c r="D30" s="3">
        <f t="shared" si="0"/>
        <v>70.349999999999994</v>
      </c>
      <c r="E30" s="3">
        <v>67.5</v>
      </c>
      <c r="F30" s="3">
        <v>73.2</v>
      </c>
      <c r="G30" s="3" t="s">
        <v>10</v>
      </c>
      <c r="H30" s="12"/>
    </row>
    <row r="31" spans="1:8" ht="24.95" customHeight="1">
      <c r="A31" s="3">
        <v>27</v>
      </c>
      <c r="B31" s="55" t="s">
        <v>1261</v>
      </c>
      <c r="C31" s="3">
        <v>10210060</v>
      </c>
      <c r="D31" s="3">
        <f t="shared" si="0"/>
        <v>70.150000000000006</v>
      </c>
      <c r="E31" s="3">
        <v>70.5</v>
      </c>
      <c r="F31" s="3">
        <v>69.8</v>
      </c>
      <c r="G31" s="3" t="s">
        <v>10</v>
      </c>
      <c r="H31" s="12"/>
    </row>
    <row r="32" spans="1:8" ht="24.95" customHeight="1">
      <c r="A32" s="3">
        <v>28</v>
      </c>
      <c r="B32" s="55" t="s">
        <v>1262</v>
      </c>
      <c r="C32" s="3">
        <v>10210003</v>
      </c>
      <c r="D32" s="3">
        <f t="shared" si="0"/>
        <v>70.099999999999994</v>
      </c>
      <c r="E32" s="3">
        <v>69</v>
      </c>
      <c r="F32" s="3">
        <v>71.2</v>
      </c>
      <c r="G32" s="3" t="s">
        <v>10</v>
      </c>
      <c r="H32" s="12"/>
    </row>
    <row r="33" spans="1:8" ht="24.95" customHeight="1">
      <c r="A33" s="3">
        <v>29</v>
      </c>
      <c r="B33" s="55" t="s">
        <v>1263</v>
      </c>
      <c r="C33" s="3">
        <v>10210093</v>
      </c>
      <c r="D33" s="3">
        <f t="shared" si="0"/>
        <v>69.900000000000006</v>
      </c>
      <c r="E33" s="3">
        <v>71</v>
      </c>
      <c r="F33" s="3">
        <v>68.8</v>
      </c>
      <c r="G33" s="3" t="s">
        <v>10</v>
      </c>
      <c r="H33" s="12"/>
    </row>
    <row r="34" spans="1:8" ht="24.95" customHeight="1">
      <c r="A34" s="3">
        <v>30</v>
      </c>
      <c r="B34" s="55" t="s">
        <v>1264</v>
      </c>
      <c r="C34" s="3">
        <v>10210054</v>
      </c>
      <c r="D34" s="3">
        <f t="shared" si="0"/>
        <v>69.75</v>
      </c>
      <c r="E34" s="3">
        <v>66.5</v>
      </c>
      <c r="F34" s="3">
        <v>73</v>
      </c>
      <c r="G34" s="3" t="s">
        <v>10</v>
      </c>
      <c r="H34" s="12"/>
    </row>
    <row r="35" spans="1:8" ht="24.95" customHeight="1">
      <c r="A35" s="3">
        <v>31</v>
      </c>
      <c r="B35" s="55" t="s">
        <v>1265</v>
      </c>
      <c r="C35" s="3">
        <v>10210088</v>
      </c>
      <c r="D35" s="3">
        <f t="shared" si="0"/>
        <v>69.599999999999994</v>
      </c>
      <c r="E35" s="3">
        <v>67</v>
      </c>
      <c r="F35" s="3">
        <v>72.2</v>
      </c>
      <c r="G35" s="3" t="s">
        <v>10</v>
      </c>
      <c r="H35" s="12"/>
    </row>
    <row r="36" spans="1:8" ht="24.95" customHeight="1">
      <c r="A36" s="3">
        <v>32</v>
      </c>
      <c r="B36" s="55" t="s">
        <v>1266</v>
      </c>
      <c r="C36" s="3">
        <v>10210026</v>
      </c>
      <c r="D36" s="3">
        <f t="shared" si="0"/>
        <v>69.349999999999994</v>
      </c>
      <c r="E36" s="3">
        <v>65.5</v>
      </c>
      <c r="F36" s="3">
        <v>73.2</v>
      </c>
      <c r="G36" s="3" t="s">
        <v>10</v>
      </c>
      <c r="H36" s="12"/>
    </row>
    <row r="37" spans="1:8" ht="24.95" customHeight="1">
      <c r="A37" s="3">
        <v>33</v>
      </c>
      <c r="B37" s="55" t="s">
        <v>1267</v>
      </c>
      <c r="C37" s="3">
        <v>10210057</v>
      </c>
      <c r="D37" s="3">
        <f t="shared" si="0"/>
        <v>69.150000000000006</v>
      </c>
      <c r="E37" s="3">
        <v>62.5</v>
      </c>
      <c r="F37" s="3">
        <v>75.8</v>
      </c>
      <c r="G37" s="3" t="s">
        <v>10</v>
      </c>
      <c r="H37" s="12"/>
    </row>
    <row r="38" spans="1:8" ht="24.95" customHeight="1">
      <c r="A38" s="3">
        <v>34</v>
      </c>
      <c r="B38" s="55" t="s">
        <v>1268</v>
      </c>
      <c r="C38" s="3">
        <v>10210074</v>
      </c>
      <c r="D38" s="3">
        <f t="shared" si="0"/>
        <v>68.8</v>
      </c>
      <c r="E38" s="3">
        <v>68</v>
      </c>
      <c r="F38" s="3">
        <v>69.599999999999994</v>
      </c>
      <c r="G38" s="3" t="s">
        <v>10</v>
      </c>
      <c r="H38" s="12"/>
    </row>
    <row r="39" spans="1:8" ht="24.95" customHeight="1">
      <c r="A39" s="3">
        <v>35</v>
      </c>
      <c r="B39" s="55" t="s">
        <v>1269</v>
      </c>
      <c r="C39" s="3">
        <v>10210099</v>
      </c>
      <c r="D39" s="3">
        <f t="shared" si="0"/>
        <v>68.55</v>
      </c>
      <c r="E39" s="3">
        <v>67.5</v>
      </c>
      <c r="F39" s="3">
        <v>69.599999999999994</v>
      </c>
      <c r="G39" s="3" t="s">
        <v>10</v>
      </c>
      <c r="H39" s="12"/>
    </row>
    <row r="40" spans="1:8" ht="24.95" customHeight="1">
      <c r="A40" s="3">
        <v>36</v>
      </c>
      <c r="B40" s="55" t="s">
        <v>1270</v>
      </c>
      <c r="C40" s="3">
        <v>10210013</v>
      </c>
      <c r="D40" s="3">
        <f t="shared" si="0"/>
        <v>68.45</v>
      </c>
      <c r="E40" s="3">
        <v>69.5</v>
      </c>
      <c r="F40" s="3">
        <v>67.400000000000006</v>
      </c>
      <c r="G40" s="3" t="s">
        <v>10</v>
      </c>
      <c r="H40" s="12"/>
    </row>
    <row r="41" spans="1:8" ht="24.95" customHeight="1">
      <c r="A41" s="3">
        <v>37</v>
      </c>
      <c r="B41" s="55" t="s">
        <v>1271</v>
      </c>
      <c r="C41" s="3">
        <v>10210097</v>
      </c>
      <c r="D41" s="3">
        <f t="shared" si="0"/>
        <v>68.45</v>
      </c>
      <c r="E41" s="3">
        <v>65.5</v>
      </c>
      <c r="F41" s="3">
        <v>71.400000000000006</v>
      </c>
      <c r="G41" s="3" t="s">
        <v>10</v>
      </c>
      <c r="H41" s="12"/>
    </row>
    <row r="42" spans="1:8" ht="24.95" customHeight="1">
      <c r="A42" s="3">
        <v>38</v>
      </c>
      <c r="B42" s="55" t="s">
        <v>1272</v>
      </c>
      <c r="C42" s="3">
        <v>10210061</v>
      </c>
      <c r="D42" s="3">
        <f t="shared" si="0"/>
        <v>68.400000000000006</v>
      </c>
      <c r="E42" s="3">
        <v>64</v>
      </c>
      <c r="F42" s="3">
        <v>72.8</v>
      </c>
      <c r="G42" s="3" t="s">
        <v>10</v>
      </c>
      <c r="H42" s="12"/>
    </row>
    <row r="43" spans="1:8" ht="24.95" customHeight="1">
      <c r="A43" s="3">
        <v>39</v>
      </c>
      <c r="B43" s="55" t="s">
        <v>1273</v>
      </c>
      <c r="C43" s="3">
        <v>10210080</v>
      </c>
      <c r="D43" s="3">
        <f t="shared" si="0"/>
        <v>68.150000000000006</v>
      </c>
      <c r="E43" s="3">
        <v>63.5</v>
      </c>
      <c r="F43" s="3">
        <v>72.8</v>
      </c>
      <c r="G43" s="3" t="s">
        <v>10</v>
      </c>
      <c r="H43" s="12"/>
    </row>
    <row r="44" spans="1:8" ht="24.95" customHeight="1">
      <c r="A44" s="3">
        <v>40</v>
      </c>
      <c r="B44" s="55" t="s">
        <v>1274</v>
      </c>
      <c r="C44" s="3">
        <v>10210073</v>
      </c>
      <c r="D44" s="3">
        <f t="shared" si="0"/>
        <v>68.05</v>
      </c>
      <c r="E44" s="3">
        <v>64.5</v>
      </c>
      <c r="F44" s="3">
        <v>71.599999999999994</v>
      </c>
      <c r="G44" s="3" t="s">
        <v>10</v>
      </c>
      <c r="H44" s="12"/>
    </row>
    <row r="45" spans="1:8" ht="24.95" customHeight="1">
      <c r="A45" s="3">
        <v>41</v>
      </c>
      <c r="B45" s="55" t="s">
        <v>1275</v>
      </c>
      <c r="C45" s="3">
        <v>10210107</v>
      </c>
      <c r="D45" s="3">
        <f t="shared" si="0"/>
        <v>68.05</v>
      </c>
      <c r="E45" s="3">
        <v>64.5</v>
      </c>
      <c r="F45" s="3">
        <v>71.599999999999994</v>
      </c>
      <c r="G45" s="3" t="s">
        <v>10</v>
      </c>
      <c r="H45" s="13"/>
    </row>
    <row r="46" spans="1:8" ht="24.95" customHeight="1">
      <c r="A46" s="3">
        <v>42</v>
      </c>
      <c r="B46" s="55" t="s">
        <v>1276</v>
      </c>
      <c r="C46" s="3">
        <v>10210015</v>
      </c>
      <c r="D46" s="3">
        <f t="shared" si="0"/>
        <v>68</v>
      </c>
      <c r="E46" s="3">
        <v>63</v>
      </c>
      <c r="F46" s="3">
        <v>73</v>
      </c>
      <c r="G46" s="3" t="s">
        <v>10</v>
      </c>
      <c r="H46" s="13"/>
    </row>
    <row r="47" spans="1:8" ht="24.95" customHeight="1">
      <c r="A47" s="3">
        <v>43</v>
      </c>
      <c r="B47" s="55" t="s">
        <v>1277</v>
      </c>
      <c r="C47" s="3">
        <v>10210072</v>
      </c>
      <c r="D47" s="3">
        <f t="shared" si="0"/>
        <v>67.55</v>
      </c>
      <c r="E47" s="3">
        <v>63.5</v>
      </c>
      <c r="F47" s="3">
        <v>71.599999999999994</v>
      </c>
      <c r="G47" s="3" t="s">
        <v>10</v>
      </c>
      <c r="H47" s="13"/>
    </row>
    <row r="48" spans="1:8" ht="24.95" customHeight="1">
      <c r="A48" s="3">
        <v>44</v>
      </c>
      <c r="B48" s="55" t="s">
        <v>460</v>
      </c>
      <c r="C48" s="3">
        <v>10210027</v>
      </c>
      <c r="D48" s="3">
        <f t="shared" si="0"/>
        <v>67.3</v>
      </c>
      <c r="E48" s="3">
        <v>70</v>
      </c>
      <c r="F48" s="3">
        <v>64.599999999999994</v>
      </c>
      <c r="G48" s="3" t="s">
        <v>10</v>
      </c>
      <c r="H48" s="13"/>
    </row>
    <row r="49" spans="1:8" ht="24.95" customHeight="1">
      <c r="A49" s="3">
        <v>45</v>
      </c>
      <c r="B49" s="55" t="s">
        <v>1278</v>
      </c>
      <c r="C49" s="3">
        <v>10210071</v>
      </c>
      <c r="D49" s="3">
        <f t="shared" si="0"/>
        <v>66.95</v>
      </c>
      <c r="E49" s="3">
        <v>67.5</v>
      </c>
      <c r="F49" s="3">
        <v>66.400000000000006</v>
      </c>
      <c r="G49" s="3" t="s">
        <v>10</v>
      </c>
      <c r="H49" s="13"/>
    </row>
    <row r="50" spans="1:8" ht="24.95" customHeight="1">
      <c r="A50" s="3">
        <v>46</v>
      </c>
      <c r="B50" s="55" t="s">
        <v>1279</v>
      </c>
      <c r="C50" s="3">
        <v>10210069</v>
      </c>
      <c r="D50" s="3">
        <f t="shared" si="0"/>
        <v>66.95</v>
      </c>
      <c r="E50" s="3">
        <v>62.5</v>
      </c>
      <c r="F50" s="3">
        <v>71.400000000000006</v>
      </c>
      <c r="G50" s="3" t="s">
        <v>10</v>
      </c>
      <c r="H50" s="13"/>
    </row>
    <row r="51" spans="1:8" ht="24.95" customHeight="1">
      <c r="A51" s="3">
        <v>47</v>
      </c>
      <c r="B51" s="55" t="s">
        <v>1280</v>
      </c>
      <c r="C51" s="3">
        <v>10210103</v>
      </c>
      <c r="D51" s="3">
        <f t="shared" si="0"/>
        <v>66.45</v>
      </c>
      <c r="E51" s="3">
        <v>62.5</v>
      </c>
      <c r="F51" s="3">
        <v>70.400000000000006</v>
      </c>
      <c r="G51" s="3" t="s">
        <v>10</v>
      </c>
      <c r="H51" s="13"/>
    </row>
    <row r="52" spans="1:8" ht="24.95" customHeight="1">
      <c r="A52" s="3">
        <v>48</v>
      </c>
      <c r="B52" s="55" t="s">
        <v>1281</v>
      </c>
      <c r="C52" s="3">
        <v>10210030</v>
      </c>
      <c r="D52" s="3">
        <f t="shared" si="0"/>
        <v>66.400000000000006</v>
      </c>
      <c r="E52" s="3">
        <v>65</v>
      </c>
      <c r="F52" s="3">
        <v>67.8</v>
      </c>
      <c r="G52" s="3" t="s">
        <v>10</v>
      </c>
      <c r="H52" s="13"/>
    </row>
    <row r="53" spans="1:8" ht="24.95" customHeight="1">
      <c r="A53" s="3">
        <v>49</v>
      </c>
      <c r="B53" s="55" t="s">
        <v>1282</v>
      </c>
      <c r="C53" s="3">
        <v>10210051</v>
      </c>
      <c r="D53" s="3">
        <f t="shared" si="0"/>
        <v>66.400000000000006</v>
      </c>
      <c r="E53" s="3">
        <v>65</v>
      </c>
      <c r="F53" s="3">
        <v>67.8</v>
      </c>
      <c r="G53" s="3" t="s">
        <v>10</v>
      </c>
      <c r="H53" s="13"/>
    </row>
    <row r="54" spans="1:8" ht="24.95" customHeight="1">
      <c r="A54" s="3">
        <v>50</v>
      </c>
      <c r="B54" s="55" t="s">
        <v>1283</v>
      </c>
      <c r="C54" s="3">
        <v>10210109</v>
      </c>
      <c r="D54" s="3">
        <f t="shared" si="0"/>
        <v>66.25</v>
      </c>
      <c r="E54" s="3">
        <v>62.5</v>
      </c>
      <c r="F54" s="3">
        <v>70</v>
      </c>
      <c r="G54" s="3" t="s">
        <v>10</v>
      </c>
      <c r="H54" s="13"/>
    </row>
    <row r="55" spans="1:8" ht="24.95" customHeight="1">
      <c r="A55" s="3">
        <v>51</v>
      </c>
      <c r="B55" s="55" t="s">
        <v>1284</v>
      </c>
      <c r="C55" s="3">
        <v>10210082</v>
      </c>
      <c r="D55" s="3">
        <f t="shared" si="0"/>
        <v>66.150000000000006</v>
      </c>
      <c r="E55" s="3">
        <v>64.5</v>
      </c>
      <c r="F55" s="3">
        <v>67.8</v>
      </c>
      <c r="G55" s="3" t="s">
        <v>10</v>
      </c>
      <c r="H55" s="13"/>
    </row>
    <row r="56" spans="1:8" ht="24.95" customHeight="1">
      <c r="A56" s="3">
        <v>52</v>
      </c>
      <c r="B56" s="55" t="s">
        <v>1285</v>
      </c>
      <c r="C56" s="3">
        <v>10210028</v>
      </c>
      <c r="D56" s="3">
        <f t="shared" si="0"/>
        <v>66.05</v>
      </c>
      <c r="E56" s="3">
        <v>62.5</v>
      </c>
      <c r="F56" s="3">
        <v>69.599999999999994</v>
      </c>
      <c r="G56" s="3" t="s">
        <v>10</v>
      </c>
      <c r="H56" s="13"/>
    </row>
    <row r="57" spans="1:8" ht="24.95" customHeight="1">
      <c r="A57" s="3">
        <v>53</v>
      </c>
      <c r="B57" s="55" t="s">
        <v>1286</v>
      </c>
      <c r="C57" s="3">
        <v>10210068</v>
      </c>
      <c r="D57" s="3">
        <f t="shared" si="0"/>
        <v>64.900000000000006</v>
      </c>
      <c r="E57" s="3">
        <v>65</v>
      </c>
      <c r="F57" s="3">
        <v>64.8</v>
      </c>
      <c r="G57" s="3" t="s">
        <v>10</v>
      </c>
      <c r="H57" s="13"/>
    </row>
    <row r="58" spans="1:8" ht="24.95" customHeight="1">
      <c r="A58" s="3">
        <v>54</v>
      </c>
      <c r="B58" s="55" t="s">
        <v>1287</v>
      </c>
      <c r="C58" s="3">
        <v>10210039</v>
      </c>
      <c r="D58" s="3">
        <f t="shared" si="0"/>
        <v>38.5</v>
      </c>
      <c r="E58" s="3">
        <v>77</v>
      </c>
      <c r="F58" s="3">
        <v>0</v>
      </c>
      <c r="G58" s="3" t="s">
        <v>10</v>
      </c>
      <c r="H58" s="12" t="s">
        <v>2252</v>
      </c>
    </row>
    <row r="59" spans="1:8" ht="24.95" customHeight="1">
      <c r="A59" s="3">
        <v>55</v>
      </c>
      <c r="B59" s="55" t="s">
        <v>1288</v>
      </c>
      <c r="C59" s="3">
        <v>10210014</v>
      </c>
      <c r="D59" s="3">
        <f t="shared" si="0"/>
        <v>33</v>
      </c>
      <c r="E59" s="3">
        <v>66</v>
      </c>
      <c r="F59" s="3">
        <v>0</v>
      </c>
      <c r="G59" s="3" t="s">
        <v>10</v>
      </c>
      <c r="H59" s="12" t="s">
        <v>2253</v>
      </c>
    </row>
    <row r="60" spans="1:8" ht="24.95" customHeight="1">
      <c r="A60" s="3">
        <v>56</v>
      </c>
      <c r="B60" s="55" t="s">
        <v>1289</v>
      </c>
      <c r="C60" s="3">
        <v>10210104</v>
      </c>
      <c r="D60" s="3">
        <f t="shared" si="0"/>
        <v>31.5</v>
      </c>
      <c r="E60" s="3">
        <v>63</v>
      </c>
      <c r="F60" s="3">
        <v>0</v>
      </c>
      <c r="G60" s="3" t="s">
        <v>10</v>
      </c>
      <c r="H60" s="12" t="s">
        <v>2254</v>
      </c>
    </row>
  </sheetData>
  <mergeCells count="7">
    <mergeCell ref="A1:H1"/>
    <mergeCell ref="A3:A4"/>
    <mergeCell ref="B3:B4"/>
    <mergeCell ref="C3:C4"/>
    <mergeCell ref="D3:F3"/>
    <mergeCell ref="G3:G4"/>
    <mergeCell ref="H3:H4"/>
  </mergeCells>
  <phoneticPr fontId="3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activeCell="A22" sqref="A22:XFD22"/>
    </sheetView>
  </sheetViews>
  <sheetFormatPr defaultRowHeight="13.5"/>
  <cols>
    <col min="3" max="3" width="10.625" customWidth="1"/>
  </cols>
  <sheetData>
    <row r="1" spans="1:8" ht="45.75" customHeight="1">
      <c r="A1" s="83" t="s">
        <v>63</v>
      </c>
      <c r="B1" s="84"/>
      <c r="C1" s="84"/>
      <c r="D1" s="84"/>
      <c r="E1" s="84"/>
      <c r="F1" s="84"/>
      <c r="G1" s="84"/>
      <c r="H1" s="84"/>
    </row>
    <row r="2" spans="1:8" ht="21.75" customHeight="1">
      <c r="A2" s="34" t="s">
        <v>1290</v>
      </c>
      <c r="B2" s="34"/>
      <c r="C2" s="34"/>
      <c r="D2" s="34"/>
      <c r="E2" s="1"/>
      <c r="F2" s="1"/>
      <c r="G2" s="1"/>
    </row>
    <row r="3" spans="1:8" ht="24.95" customHeight="1">
      <c r="A3" s="86" t="s">
        <v>0</v>
      </c>
      <c r="B3" s="86" t="s">
        <v>1</v>
      </c>
      <c r="C3" s="86" t="s">
        <v>2</v>
      </c>
      <c r="D3" s="86" t="s">
        <v>3</v>
      </c>
      <c r="E3" s="86"/>
      <c r="F3" s="86"/>
      <c r="G3" s="87" t="s">
        <v>4</v>
      </c>
      <c r="H3" s="89" t="s">
        <v>5</v>
      </c>
    </row>
    <row r="4" spans="1:8" ht="24.95" customHeight="1">
      <c r="A4" s="86"/>
      <c r="B4" s="86"/>
      <c r="C4" s="86"/>
      <c r="D4" s="2" t="s">
        <v>6</v>
      </c>
      <c r="E4" s="2" t="s">
        <v>7</v>
      </c>
      <c r="F4" s="2" t="s">
        <v>8</v>
      </c>
      <c r="G4" s="88"/>
      <c r="H4" s="90"/>
    </row>
    <row r="5" spans="1:8" ht="24.95" customHeight="1">
      <c r="A5" s="3">
        <v>1</v>
      </c>
      <c r="B5" s="56" t="s">
        <v>626</v>
      </c>
      <c r="C5" s="3">
        <v>10360043</v>
      </c>
      <c r="D5" s="56">
        <v>79</v>
      </c>
      <c r="E5" s="56">
        <v>75</v>
      </c>
      <c r="F5" s="56">
        <v>83</v>
      </c>
      <c r="G5" s="3" t="s">
        <v>65</v>
      </c>
      <c r="H5" s="6" t="s">
        <v>66</v>
      </c>
    </row>
    <row r="6" spans="1:8" ht="24.95" customHeight="1">
      <c r="A6" s="3">
        <v>2</v>
      </c>
      <c r="B6" s="56" t="s">
        <v>1291</v>
      </c>
      <c r="C6" s="3">
        <v>10360064</v>
      </c>
      <c r="D6" s="56">
        <v>78.45</v>
      </c>
      <c r="E6" s="56">
        <v>69.5</v>
      </c>
      <c r="F6" s="56">
        <v>87.4</v>
      </c>
      <c r="G6" s="3" t="s">
        <v>65</v>
      </c>
      <c r="H6" s="6" t="s">
        <v>66</v>
      </c>
    </row>
    <row r="7" spans="1:8" ht="24.95" customHeight="1">
      <c r="A7" s="3">
        <v>3</v>
      </c>
      <c r="B7" s="56" t="s">
        <v>1292</v>
      </c>
      <c r="C7" s="3">
        <v>10360034</v>
      </c>
      <c r="D7" s="56">
        <v>75.900000000000006</v>
      </c>
      <c r="E7" s="56">
        <v>72</v>
      </c>
      <c r="F7" s="56">
        <v>79.8</v>
      </c>
      <c r="G7" s="3" t="s">
        <v>65</v>
      </c>
      <c r="H7" s="6" t="s">
        <v>66</v>
      </c>
    </row>
    <row r="8" spans="1:8" ht="24.95" customHeight="1">
      <c r="A8" s="3">
        <v>4</v>
      </c>
      <c r="B8" s="56" t="s">
        <v>1293</v>
      </c>
      <c r="C8" s="3">
        <v>10360038</v>
      </c>
      <c r="D8" s="56">
        <v>73.95</v>
      </c>
      <c r="E8" s="56">
        <v>68.5</v>
      </c>
      <c r="F8" s="56">
        <v>79.400000000000006</v>
      </c>
      <c r="G8" s="3" t="s">
        <v>65</v>
      </c>
      <c r="H8" s="6" t="s">
        <v>66</v>
      </c>
    </row>
    <row r="9" spans="1:8" ht="24.95" customHeight="1">
      <c r="A9" s="3">
        <v>5</v>
      </c>
      <c r="B9" s="56" t="s">
        <v>1294</v>
      </c>
      <c r="C9" s="3">
        <v>10360015</v>
      </c>
      <c r="D9" s="56">
        <v>73.7</v>
      </c>
      <c r="E9" s="56">
        <v>65</v>
      </c>
      <c r="F9" s="56">
        <v>82.4</v>
      </c>
      <c r="G9" s="3" t="s">
        <v>65</v>
      </c>
      <c r="H9" s="6" t="s">
        <v>66</v>
      </c>
    </row>
    <row r="10" spans="1:8" ht="24.95" customHeight="1">
      <c r="A10" s="3">
        <v>6</v>
      </c>
      <c r="B10" s="56" t="s">
        <v>1295</v>
      </c>
      <c r="C10" s="3">
        <v>10360042</v>
      </c>
      <c r="D10" s="56">
        <v>73.3</v>
      </c>
      <c r="E10" s="56">
        <v>73</v>
      </c>
      <c r="F10" s="56">
        <v>73.599999999999994</v>
      </c>
      <c r="G10" s="3" t="s">
        <v>65</v>
      </c>
      <c r="H10" s="6" t="s">
        <v>66</v>
      </c>
    </row>
    <row r="11" spans="1:8" ht="24.95" customHeight="1">
      <c r="A11" s="3">
        <v>7</v>
      </c>
      <c r="B11" s="56" t="s">
        <v>1296</v>
      </c>
      <c r="C11" s="3">
        <v>10360058</v>
      </c>
      <c r="D11" s="56">
        <v>72.3</v>
      </c>
      <c r="E11" s="56">
        <v>75</v>
      </c>
      <c r="F11" s="56">
        <v>69.599999999999994</v>
      </c>
      <c r="G11" s="3" t="s">
        <v>65</v>
      </c>
      <c r="H11" s="6" t="s">
        <v>66</v>
      </c>
    </row>
    <row r="12" spans="1:8" ht="24.95" customHeight="1">
      <c r="A12" s="3">
        <v>8</v>
      </c>
      <c r="B12" s="56" t="s">
        <v>1297</v>
      </c>
      <c r="C12" s="3">
        <v>10360061</v>
      </c>
      <c r="D12" s="56">
        <v>71.95</v>
      </c>
      <c r="E12" s="56">
        <v>76.5</v>
      </c>
      <c r="F12" s="56">
        <v>67.400000000000006</v>
      </c>
      <c r="G12" s="3" t="s">
        <v>65</v>
      </c>
      <c r="H12" s="6" t="s">
        <v>66</v>
      </c>
    </row>
    <row r="13" spans="1:8" ht="24.95" customHeight="1">
      <c r="A13" s="3">
        <v>9</v>
      </c>
      <c r="B13" s="56" t="s">
        <v>1298</v>
      </c>
      <c r="C13" s="3">
        <v>10360060</v>
      </c>
      <c r="D13" s="56">
        <v>71.400000000000006</v>
      </c>
      <c r="E13" s="56">
        <v>72</v>
      </c>
      <c r="F13" s="56">
        <v>70.8</v>
      </c>
      <c r="G13" s="3" t="s">
        <v>65</v>
      </c>
      <c r="H13" s="6" t="s">
        <v>66</v>
      </c>
    </row>
    <row r="14" spans="1:8" ht="24.95" customHeight="1">
      <c r="A14" s="3">
        <v>10</v>
      </c>
      <c r="B14" s="56" t="s">
        <v>1299</v>
      </c>
      <c r="C14" s="3">
        <v>10360021</v>
      </c>
      <c r="D14" s="56">
        <v>71.349999999999994</v>
      </c>
      <c r="E14" s="56">
        <v>66.5</v>
      </c>
      <c r="F14" s="56">
        <v>76.2</v>
      </c>
      <c r="G14" s="3" t="s">
        <v>65</v>
      </c>
      <c r="H14" s="6"/>
    </row>
    <row r="15" spans="1:8" ht="24.95" customHeight="1">
      <c r="A15" s="3">
        <v>11</v>
      </c>
      <c r="B15" s="56" t="s">
        <v>1300</v>
      </c>
      <c r="C15" s="3">
        <v>10360017</v>
      </c>
      <c r="D15" s="56">
        <v>70.75</v>
      </c>
      <c r="E15" s="56">
        <v>65.5</v>
      </c>
      <c r="F15" s="56">
        <v>76</v>
      </c>
      <c r="G15" s="3" t="s">
        <v>65</v>
      </c>
      <c r="H15" s="6"/>
    </row>
    <row r="16" spans="1:8" ht="24.95" customHeight="1">
      <c r="A16" s="3">
        <v>12</v>
      </c>
      <c r="B16" s="56" t="s">
        <v>1301</v>
      </c>
      <c r="C16" s="3">
        <v>10360049</v>
      </c>
      <c r="D16" s="56">
        <v>70.400000000000006</v>
      </c>
      <c r="E16" s="56">
        <v>70</v>
      </c>
      <c r="F16" s="56">
        <v>70.8</v>
      </c>
      <c r="G16" s="3" t="s">
        <v>65</v>
      </c>
      <c r="H16" s="6"/>
    </row>
    <row r="17" spans="1:8" ht="24.95" customHeight="1">
      <c r="A17" s="3">
        <v>13</v>
      </c>
      <c r="B17" s="56" t="s">
        <v>1302</v>
      </c>
      <c r="C17" s="3">
        <v>10360057</v>
      </c>
      <c r="D17" s="56">
        <v>69.599999999999994</v>
      </c>
      <c r="E17" s="56">
        <v>71</v>
      </c>
      <c r="F17" s="56">
        <v>68.2</v>
      </c>
      <c r="G17" s="3" t="s">
        <v>65</v>
      </c>
      <c r="H17" s="6"/>
    </row>
    <row r="18" spans="1:8" ht="24.95" customHeight="1">
      <c r="A18" s="3">
        <v>14</v>
      </c>
      <c r="B18" s="56" t="s">
        <v>1303</v>
      </c>
      <c r="C18" s="3">
        <v>10360056</v>
      </c>
      <c r="D18" s="56">
        <v>68.650000000000006</v>
      </c>
      <c r="E18" s="56">
        <v>70.5</v>
      </c>
      <c r="F18" s="56">
        <v>66.8</v>
      </c>
      <c r="G18" s="3" t="s">
        <v>65</v>
      </c>
      <c r="H18" s="6"/>
    </row>
    <row r="19" spans="1:8" ht="24.95" customHeight="1">
      <c r="A19" s="3">
        <v>15</v>
      </c>
      <c r="B19" s="56" t="s">
        <v>1304</v>
      </c>
      <c r="C19" s="3">
        <v>10360003</v>
      </c>
      <c r="D19" s="56">
        <v>66.849999999999994</v>
      </c>
      <c r="E19" s="56">
        <v>64.5</v>
      </c>
      <c r="F19" s="56">
        <v>69.2</v>
      </c>
      <c r="G19" s="3" t="s">
        <v>65</v>
      </c>
      <c r="H19" s="6"/>
    </row>
    <row r="20" spans="1:8" ht="24.95" customHeight="1">
      <c r="A20" s="3">
        <v>16</v>
      </c>
      <c r="B20" s="56" t="s">
        <v>1305</v>
      </c>
      <c r="C20" s="3">
        <v>10360004</v>
      </c>
      <c r="D20" s="56">
        <v>66.55</v>
      </c>
      <c r="E20" s="56">
        <v>68.5</v>
      </c>
      <c r="F20" s="56">
        <v>64.599999999999994</v>
      </c>
      <c r="G20" s="3" t="s">
        <v>65</v>
      </c>
      <c r="H20" s="6"/>
    </row>
    <row r="21" spans="1:8" ht="24.95" customHeight="1">
      <c r="A21" s="3">
        <v>17</v>
      </c>
      <c r="B21" s="56" t="s">
        <v>1306</v>
      </c>
      <c r="C21" s="3">
        <v>10360046</v>
      </c>
      <c r="D21" s="56">
        <v>66.2</v>
      </c>
      <c r="E21" s="56">
        <v>68</v>
      </c>
      <c r="F21" s="56">
        <v>64.400000000000006</v>
      </c>
      <c r="G21" s="3" t="s">
        <v>65</v>
      </c>
      <c r="H21" s="6"/>
    </row>
    <row r="22" spans="1:8" ht="24.95" customHeight="1">
      <c r="A22" s="3">
        <v>18</v>
      </c>
      <c r="B22" s="56" t="s">
        <v>1307</v>
      </c>
      <c r="C22" s="3">
        <v>10360053</v>
      </c>
      <c r="D22" s="56">
        <v>65.849999999999994</v>
      </c>
      <c r="E22" s="56">
        <v>67.5</v>
      </c>
      <c r="F22" s="56">
        <v>64.2</v>
      </c>
      <c r="G22" s="3" t="s">
        <v>65</v>
      </c>
      <c r="H22" s="6"/>
    </row>
    <row r="23" spans="1:8" ht="24.95" customHeight="1">
      <c r="A23" s="3">
        <v>19</v>
      </c>
      <c r="B23" s="56" t="s">
        <v>1308</v>
      </c>
      <c r="C23" s="3">
        <v>10360073</v>
      </c>
      <c r="D23" s="56">
        <v>63.75</v>
      </c>
      <c r="E23" s="56">
        <v>70.5</v>
      </c>
      <c r="F23" s="56">
        <v>57</v>
      </c>
      <c r="G23" s="3" t="s">
        <v>65</v>
      </c>
      <c r="H23" s="6"/>
    </row>
    <row r="24" spans="1:8" ht="24.95" customHeight="1">
      <c r="A24" s="3">
        <v>20</v>
      </c>
      <c r="B24" s="56" t="s">
        <v>1309</v>
      </c>
      <c r="C24" s="3">
        <v>10360010</v>
      </c>
      <c r="D24" s="56">
        <v>63.65</v>
      </c>
      <c r="E24" s="56">
        <v>67.5</v>
      </c>
      <c r="F24" s="56">
        <v>59.8</v>
      </c>
      <c r="G24" s="3" t="s">
        <v>65</v>
      </c>
      <c r="H24" s="6"/>
    </row>
    <row r="25" spans="1:8" ht="24.95" customHeight="1">
      <c r="A25" s="3">
        <v>21</v>
      </c>
      <c r="B25" s="56" t="s">
        <v>1310</v>
      </c>
      <c r="C25" s="3">
        <v>10360059</v>
      </c>
      <c r="D25" s="56">
        <v>63.1</v>
      </c>
      <c r="E25" s="56">
        <v>69</v>
      </c>
      <c r="F25" s="56">
        <v>57.2</v>
      </c>
      <c r="G25" s="3" t="s">
        <v>65</v>
      </c>
      <c r="H25" s="6"/>
    </row>
    <row r="26" spans="1:8" ht="24.95" customHeight="1">
      <c r="A26" s="3">
        <v>22</v>
      </c>
      <c r="B26" s="56" t="s">
        <v>1311</v>
      </c>
      <c r="C26" s="3">
        <v>10360069</v>
      </c>
      <c r="D26" s="56">
        <v>63.1</v>
      </c>
      <c r="E26" s="56">
        <v>66</v>
      </c>
      <c r="F26" s="56">
        <v>60.2</v>
      </c>
      <c r="G26" s="3" t="s">
        <v>65</v>
      </c>
      <c r="H26" s="6"/>
    </row>
    <row r="27" spans="1:8" ht="24.95" customHeight="1">
      <c r="A27" s="3">
        <v>23</v>
      </c>
      <c r="B27" s="56" t="s">
        <v>1312</v>
      </c>
      <c r="C27" s="3">
        <v>10360071</v>
      </c>
      <c r="D27" s="56">
        <v>62.85</v>
      </c>
      <c r="E27" s="56">
        <v>68.5</v>
      </c>
      <c r="F27" s="56">
        <v>57.2</v>
      </c>
      <c r="G27" s="3" t="s">
        <v>65</v>
      </c>
      <c r="H27" s="6"/>
    </row>
    <row r="28" spans="1:8" ht="24.95" customHeight="1">
      <c r="A28" s="3">
        <v>24</v>
      </c>
      <c r="B28" s="56" t="s">
        <v>1313</v>
      </c>
      <c r="C28" s="3">
        <v>10360062</v>
      </c>
      <c r="D28" s="56">
        <v>62.25</v>
      </c>
      <c r="E28" s="56">
        <v>69.5</v>
      </c>
      <c r="F28" s="56">
        <v>55</v>
      </c>
      <c r="G28" s="3" t="s">
        <v>65</v>
      </c>
      <c r="H28" s="6"/>
    </row>
    <row r="29" spans="1:8" ht="24.95" customHeight="1">
      <c r="A29" s="3">
        <v>25</v>
      </c>
      <c r="B29" s="56" t="s">
        <v>705</v>
      </c>
      <c r="C29" s="3">
        <v>10360014</v>
      </c>
      <c r="D29" s="56">
        <v>61.2</v>
      </c>
      <c r="E29" s="56">
        <v>66</v>
      </c>
      <c r="F29" s="56">
        <v>56.4</v>
      </c>
      <c r="G29" s="3" t="s">
        <v>65</v>
      </c>
      <c r="H29" s="6"/>
    </row>
    <row r="30" spans="1:8" ht="24.95" customHeight="1">
      <c r="A30" s="3">
        <v>26</v>
      </c>
      <c r="B30" s="56" t="s">
        <v>1314</v>
      </c>
      <c r="C30" s="3">
        <v>10360047</v>
      </c>
      <c r="D30" s="56">
        <v>60.85</v>
      </c>
      <c r="E30" s="56">
        <v>67.5</v>
      </c>
      <c r="F30" s="56">
        <v>54.2</v>
      </c>
      <c r="G30" s="3" t="s">
        <v>65</v>
      </c>
      <c r="H30" s="6"/>
    </row>
    <row r="31" spans="1:8" ht="24.95" customHeight="1">
      <c r="A31" s="3">
        <v>27</v>
      </c>
      <c r="B31" s="56" t="s">
        <v>1315</v>
      </c>
      <c r="C31" s="3">
        <v>10360012</v>
      </c>
      <c r="D31" s="56">
        <v>55.4</v>
      </c>
      <c r="E31" s="56">
        <v>67</v>
      </c>
      <c r="F31" s="56">
        <v>43.8</v>
      </c>
      <c r="G31" s="3" t="s">
        <v>65</v>
      </c>
      <c r="H31" s="6"/>
    </row>
  </sheetData>
  <mergeCells count="7">
    <mergeCell ref="A1:H1"/>
    <mergeCell ref="A3:A4"/>
    <mergeCell ref="B3:B4"/>
    <mergeCell ref="C3:C4"/>
    <mergeCell ref="D3:F3"/>
    <mergeCell ref="G3:G4"/>
    <mergeCell ref="H3:H4"/>
  </mergeCells>
  <phoneticPr fontId="3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85"/>
  <sheetViews>
    <sheetView workbookViewId="0">
      <selection activeCell="C22" sqref="C1:C1048576"/>
    </sheetView>
  </sheetViews>
  <sheetFormatPr defaultRowHeight="13.5"/>
  <cols>
    <col min="3" max="3" width="10.625" customWidth="1"/>
  </cols>
  <sheetData>
    <row r="1" spans="1:8" ht="45.75" customHeight="1">
      <c r="A1" s="83" t="s">
        <v>63</v>
      </c>
      <c r="B1" s="84"/>
      <c r="C1" s="84"/>
      <c r="D1" s="84"/>
      <c r="E1" s="84"/>
      <c r="F1" s="84"/>
      <c r="G1" s="84"/>
      <c r="H1" s="84"/>
    </row>
    <row r="2" spans="1:8" ht="21.75" customHeight="1">
      <c r="A2" s="34" t="s">
        <v>856</v>
      </c>
      <c r="B2" s="34"/>
      <c r="C2" s="34"/>
      <c r="D2" s="34"/>
      <c r="E2" s="1"/>
      <c r="F2" s="1"/>
      <c r="G2" s="1"/>
    </row>
    <row r="3" spans="1:8" ht="24.95" customHeight="1">
      <c r="A3" s="86" t="s">
        <v>0</v>
      </c>
      <c r="B3" s="86" t="s">
        <v>1</v>
      </c>
      <c r="C3" s="86" t="s">
        <v>2</v>
      </c>
      <c r="D3" s="86" t="s">
        <v>3</v>
      </c>
      <c r="E3" s="86"/>
      <c r="F3" s="86"/>
      <c r="G3" s="87" t="s">
        <v>4</v>
      </c>
      <c r="H3" s="89" t="s">
        <v>5</v>
      </c>
    </row>
    <row r="4" spans="1:8" ht="24.95" customHeight="1">
      <c r="A4" s="86"/>
      <c r="B4" s="86"/>
      <c r="C4" s="86"/>
      <c r="D4" s="2" t="s">
        <v>6</v>
      </c>
      <c r="E4" s="2" t="s">
        <v>7</v>
      </c>
      <c r="F4" s="2" t="s">
        <v>8</v>
      </c>
      <c r="G4" s="88"/>
      <c r="H4" s="90"/>
    </row>
    <row r="5" spans="1:8" ht="24.95" customHeight="1">
      <c r="A5" s="3">
        <v>1</v>
      </c>
      <c r="B5" s="12" t="s">
        <v>857</v>
      </c>
      <c r="C5" s="12">
        <v>10220093</v>
      </c>
      <c r="D5" s="12">
        <f t="shared" ref="D5:D68" si="0">(E5+F5)/2</f>
        <v>82.05</v>
      </c>
      <c r="E5" s="12">
        <v>81.5</v>
      </c>
      <c r="F5" s="12">
        <v>82.6</v>
      </c>
      <c r="G5" s="3" t="s">
        <v>10</v>
      </c>
      <c r="H5" s="12" t="s">
        <v>11</v>
      </c>
    </row>
    <row r="6" spans="1:8" ht="24.95" customHeight="1">
      <c r="A6" s="3">
        <v>2</v>
      </c>
      <c r="B6" s="12" t="s">
        <v>858</v>
      </c>
      <c r="C6" s="12">
        <v>10220096</v>
      </c>
      <c r="D6" s="12">
        <f t="shared" si="0"/>
        <v>80.349999999999994</v>
      </c>
      <c r="E6" s="12">
        <v>74.5</v>
      </c>
      <c r="F6" s="12">
        <v>86.2</v>
      </c>
      <c r="G6" s="3" t="s">
        <v>10</v>
      </c>
      <c r="H6" s="12" t="s">
        <v>11</v>
      </c>
    </row>
    <row r="7" spans="1:8" ht="24.95" customHeight="1">
      <c r="A7" s="3">
        <v>3</v>
      </c>
      <c r="B7" s="12" t="s">
        <v>859</v>
      </c>
      <c r="C7" s="12">
        <v>10220001</v>
      </c>
      <c r="D7" s="12">
        <f t="shared" si="0"/>
        <v>79.150000000000006</v>
      </c>
      <c r="E7" s="12">
        <v>79.5</v>
      </c>
      <c r="F7" s="12">
        <v>78.8</v>
      </c>
      <c r="G7" s="3" t="s">
        <v>10</v>
      </c>
      <c r="H7" s="12" t="s">
        <v>11</v>
      </c>
    </row>
    <row r="8" spans="1:8" ht="24.95" customHeight="1">
      <c r="A8" s="3">
        <v>4</v>
      </c>
      <c r="B8" s="12" t="s">
        <v>860</v>
      </c>
      <c r="C8" s="12">
        <v>10220058</v>
      </c>
      <c r="D8" s="12">
        <f t="shared" si="0"/>
        <v>77.7</v>
      </c>
      <c r="E8" s="12">
        <v>74</v>
      </c>
      <c r="F8" s="12">
        <v>81.400000000000006</v>
      </c>
      <c r="G8" s="3" t="s">
        <v>10</v>
      </c>
      <c r="H8" s="12" t="s">
        <v>11</v>
      </c>
    </row>
    <row r="9" spans="1:8" ht="24.95" customHeight="1">
      <c r="A9" s="3">
        <v>5</v>
      </c>
      <c r="B9" s="12" t="s">
        <v>861</v>
      </c>
      <c r="C9" s="12">
        <v>10220087</v>
      </c>
      <c r="D9" s="12">
        <f t="shared" si="0"/>
        <v>77.3</v>
      </c>
      <c r="E9" s="12">
        <v>76</v>
      </c>
      <c r="F9" s="12">
        <v>78.599999999999994</v>
      </c>
      <c r="G9" s="3" t="s">
        <v>10</v>
      </c>
      <c r="H9" s="12" t="s">
        <v>11</v>
      </c>
    </row>
    <row r="10" spans="1:8" ht="24.95" customHeight="1">
      <c r="A10" s="3">
        <v>6</v>
      </c>
      <c r="B10" s="12" t="s">
        <v>862</v>
      </c>
      <c r="C10" s="12">
        <v>10220108</v>
      </c>
      <c r="D10" s="12">
        <f t="shared" si="0"/>
        <v>77.3</v>
      </c>
      <c r="E10" s="12">
        <v>72</v>
      </c>
      <c r="F10" s="12">
        <v>82.6</v>
      </c>
      <c r="G10" s="3" t="s">
        <v>10</v>
      </c>
      <c r="H10" s="12" t="s">
        <v>11</v>
      </c>
    </row>
    <row r="11" spans="1:8" ht="24.95" customHeight="1">
      <c r="A11" s="3">
        <v>7</v>
      </c>
      <c r="B11" s="12" t="s">
        <v>863</v>
      </c>
      <c r="C11" s="12">
        <v>10220064</v>
      </c>
      <c r="D11" s="12">
        <f t="shared" si="0"/>
        <v>76.849999999999994</v>
      </c>
      <c r="E11" s="12">
        <v>76.5</v>
      </c>
      <c r="F11" s="12">
        <v>77.2</v>
      </c>
      <c r="G11" s="3" t="s">
        <v>10</v>
      </c>
      <c r="H11" s="12" t="s">
        <v>11</v>
      </c>
    </row>
    <row r="12" spans="1:8" ht="24.95" customHeight="1">
      <c r="A12" s="3">
        <v>8</v>
      </c>
      <c r="B12" s="12" t="s">
        <v>864</v>
      </c>
      <c r="C12" s="12">
        <v>10220106</v>
      </c>
      <c r="D12" s="12">
        <f t="shared" si="0"/>
        <v>76.75</v>
      </c>
      <c r="E12" s="12">
        <v>76.5</v>
      </c>
      <c r="F12" s="12">
        <v>77</v>
      </c>
      <c r="G12" s="3" t="s">
        <v>10</v>
      </c>
      <c r="H12" s="12" t="s">
        <v>11</v>
      </c>
    </row>
    <row r="13" spans="1:8" ht="24.95" customHeight="1">
      <c r="A13" s="3">
        <v>9</v>
      </c>
      <c r="B13" s="12" t="s">
        <v>865</v>
      </c>
      <c r="C13" s="12">
        <v>10220102</v>
      </c>
      <c r="D13" s="12">
        <f t="shared" si="0"/>
        <v>76.2</v>
      </c>
      <c r="E13" s="12">
        <v>72</v>
      </c>
      <c r="F13" s="12">
        <v>80.400000000000006</v>
      </c>
      <c r="G13" s="3" t="s">
        <v>10</v>
      </c>
      <c r="H13" s="12" t="s">
        <v>11</v>
      </c>
    </row>
    <row r="14" spans="1:8" ht="24.95" customHeight="1">
      <c r="A14" s="3">
        <v>10</v>
      </c>
      <c r="B14" s="12" t="s">
        <v>866</v>
      </c>
      <c r="C14" s="12">
        <v>10220051</v>
      </c>
      <c r="D14" s="12">
        <f t="shared" si="0"/>
        <v>75.650000000000006</v>
      </c>
      <c r="E14" s="12">
        <v>75.5</v>
      </c>
      <c r="F14" s="12">
        <v>75.8</v>
      </c>
      <c r="G14" s="3" t="s">
        <v>10</v>
      </c>
      <c r="H14" s="12" t="s">
        <v>11</v>
      </c>
    </row>
    <row r="15" spans="1:8" ht="24.95" customHeight="1">
      <c r="A15" s="3">
        <v>11</v>
      </c>
      <c r="B15" s="12" t="s">
        <v>867</v>
      </c>
      <c r="C15" s="12">
        <v>10220040</v>
      </c>
      <c r="D15" s="12">
        <f t="shared" si="0"/>
        <v>74.95</v>
      </c>
      <c r="E15" s="12">
        <v>73.5</v>
      </c>
      <c r="F15" s="12">
        <v>76.400000000000006</v>
      </c>
      <c r="G15" s="3" t="s">
        <v>10</v>
      </c>
      <c r="H15" s="12" t="s">
        <v>11</v>
      </c>
    </row>
    <row r="16" spans="1:8" ht="24.95" customHeight="1">
      <c r="A16" s="3">
        <v>12</v>
      </c>
      <c r="B16" s="12" t="s">
        <v>868</v>
      </c>
      <c r="C16" s="12">
        <v>10220022</v>
      </c>
      <c r="D16" s="12">
        <f t="shared" si="0"/>
        <v>74.900000000000006</v>
      </c>
      <c r="E16" s="12">
        <v>76</v>
      </c>
      <c r="F16" s="12">
        <v>73.8</v>
      </c>
      <c r="G16" s="3" t="s">
        <v>10</v>
      </c>
      <c r="H16" s="12" t="s">
        <v>11</v>
      </c>
    </row>
    <row r="17" spans="1:8" ht="24.95" customHeight="1">
      <c r="A17" s="3">
        <v>13</v>
      </c>
      <c r="B17" s="12" t="s">
        <v>869</v>
      </c>
      <c r="C17" s="12">
        <v>10220068</v>
      </c>
      <c r="D17" s="12">
        <f t="shared" si="0"/>
        <v>74.849999999999994</v>
      </c>
      <c r="E17" s="12">
        <v>69.5</v>
      </c>
      <c r="F17" s="12">
        <v>80.2</v>
      </c>
      <c r="G17" s="3" t="s">
        <v>10</v>
      </c>
      <c r="H17" s="12" t="s">
        <v>11</v>
      </c>
    </row>
    <row r="18" spans="1:8" ht="24.95" customHeight="1">
      <c r="A18" s="3">
        <v>14</v>
      </c>
      <c r="B18" s="12" t="s">
        <v>870</v>
      </c>
      <c r="C18" s="12">
        <v>10220017</v>
      </c>
      <c r="D18" s="12">
        <f t="shared" si="0"/>
        <v>74.3</v>
      </c>
      <c r="E18" s="12">
        <v>75</v>
      </c>
      <c r="F18" s="12">
        <v>73.599999999999994</v>
      </c>
      <c r="G18" s="3" t="s">
        <v>10</v>
      </c>
      <c r="H18" s="12" t="s">
        <v>11</v>
      </c>
    </row>
    <row r="19" spans="1:8" ht="24.95" customHeight="1">
      <c r="A19" s="3">
        <v>15</v>
      </c>
      <c r="B19" s="12" t="s">
        <v>871</v>
      </c>
      <c r="C19" s="12">
        <v>10220080</v>
      </c>
      <c r="D19" s="12">
        <f t="shared" si="0"/>
        <v>74.25</v>
      </c>
      <c r="E19" s="12">
        <v>66.5</v>
      </c>
      <c r="F19" s="12">
        <v>82</v>
      </c>
      <c r="G19" s="3" t="s">
        <v>10</v>
      </c>
      <c r="H19" s="12" t="s">
        <v>11</v>
      </c>
    </row>
    <row r="20" spans="1:8" ht="24.95" customHeight="1">
      <c r="A20" s="3">
        <v>16</v>
      </c>
      <c r="B20" s="12" t="s">
        <v>706</v>
      </c>
      <c r="C20" s="12">
        <v>10220038</v>
      </c>
      <c r="D20" s="12">
        <f t="shared" si="0"/>
        <v>74.2</v>
      </c>
      <c r="E20" s="12">
        <v>68</v>
      </c>
      <c r="F20" s="12">
        <v>80.400000000000006</v>
      </c>
      <c r="G20" s="3" t="s">
        <v>10</v>
      </c>
      <c r="H20" s="12" t="s">
        <v>11</v>
      </c>
    </row>
    <row r="21" spans="1:8" ht="24.95" customHeight="1">
      <c r="A21" s="3">
        <v>17</v>
      </c>
      <c r="B21" s="12" t="s">
        <v>872</v>
      </c>
      <c r="C21" s="12">
        <v>10220036</v>
      </c>
      <c r="D21" s="12">
        <f t="shared" si="0"/>
        <v>73.7</v>
      </c>
      <c r="E21" s="12">
        <v>68</v>
      </c>
      <c r="F21" s="12">
        <v>79.400000000000006</v>
      </c>
      <c r="G21" s="3" t="s">
        <v>10</v>
      </c>
      <c r="H21" s="12" t="s">
        <v>11</v>
      </c>
    </row>
    <row r="22" spans="1:8" ht="24.95" customHeight="1">
      <c r="A22" s="3">
        <v>18</v>
      </c>
      <c r="B22" s="12" t="s">
        <v>873</v>
      </c>
      <c r="C22" s="12">
        <v>10220065</v>
      </c>
      <c r="D22" s="12">
        <f t="shared" si="0"/>
        <v>73.599999999999994</v>
      </c>
      <c r="E22" s="12">
        <v>63</v>
      </c>
      <c r="F22" s="12">
        <v>84.2</v>
      </c>
      <c r="G22" s="3" t="s">
        <v>10</v>
      </c>
      <c r="H22" s="12" t="s">
        <v>11</v>
      </c>
    </row>
    <row r="23" spans="1:8" ht="24.95" customHeight="1">
      <c r="A23" s="3">
        <v>19</v>
      </c>
      <c r="B23" s="12" t="s">
        <v>874</v>
      </c>
      <c r="C23" s="12">
        <v>10220109</v>
      </c>
      <c r="D23" s="12">
        <f t="shared" si="0"/>
        <v>73.400000000000006</v>
      </c>
      <c r="E23" s="12">
        <v>67</v>
      </c>
      <c r="F23" s="12">
        <v>79.8</v>
      </c>
      <c r="G23" s="3" t="s">
        <v>10</v>
      </c>
      <c r="H23" s="12" t="s">
        <v>11</v>
      </c>
    </row>
    <row r="24" spans="1:8" ht="24.95" customHeight="1">
      <c r="A24" s="3">
        <v>20</v>
      </c>
      <c r="B24" s="12" t="s">
        <v>544</v>
      </c>
      <c r="C24" s="12">
        <v>10220044</v>
      </c>
      <c r="D24" s="12">
        <f t="shared" si="0"/>
        <v>72.849999999999994</v>
      </c>
      <c r="E24" s="12">
        <v>60.5</v>
      </c>
      <c r="F24" s="12">
        <v>85.2</v>
      </c>
      <c r="G24" s="3" t="s">
        <v>10</v>
      </c>
      <c r="H24" s="12" t="s">
        <v>11</v>
      </c>
    </row>
    <row r="25" spans="1:8" ht="24.95" customHeight="1">
      <c r="A25" s="3">
        <v>21</v>
      </c>
      <c r="B25" s="12" t="s">
        <v>875</v>
      </c>
      <c r="C25" s="12">
        <v>10220034</v>
      </c>
      <c r="D25" s="12">
        <f t="shared" si="0"/>
        <v>72.650000000000006</v>
      </c>
      <c r="E25" s="12">
        <v>66.5</v>
      </c>
      <c r="F25" s="12">
        <v>78.8</v>
      </c>
      <c r="G25" s="3" t="s">
        <v>228</v>
      </c>
      <c r="H25" s="12" t="s">
        <v>11</v>
      </c>
    </row>
    <row r="26" spans="1:8" ht="24.95" customHeight="1">
      <c r="A26" s="3">
        <v>22</v>
      </c>
      <c r="B26" s="12" t="s">
        <v>876</v>
      </c>
      <c r="C26" s="12">
        <v>10220018</v>
      </c>
      <c r="D26" s="12">
        <f t="shared" si="0"/>
        <v>72</v>
      </c>
      <c r="E26" s="12">
        <v>64</v>
      </c>
      <c r="F26" s="12">
        <v>80</v>
      </c>
      <c r="G26" s="3" t="s">
        <v>10</v>
      </c>
      <c r="H26" s="12" t="s">
        <v>11</v>
      </c>
    </row>
    <row r="27" spans="1:8" ht="24.95" customHeight="1">
      <c r="A27" s="3">
        <v>23</v>
      </c>
      <c r="B27" s="12" t="s">
        <v>877</v>
      </c>
      <c r="C27" s="12">
        <v>10220056</v>
      </c>
      <c r="D27" s="12">
        <f t="shared" si="0"/>
        <v>71.650000000000006</v>
      </c>
      <c r="E27" s="12">
        <v>73.5</v>
      </c>
      <c r="F27" s="12">
        <v>69.8</v>
      </c>
      <c r="G27" s="3" t="s">
        <v>10</v>
      </c>
      <c r="H27" s="12" t="s">
        <v>11</v>
      </c>
    </row>
    <row r="28" spans="1:8" ht="24.95" customHeight="1">
      <c r="A28" s="3">
        <v>24</v>
      </c>
      <c r="B28" s="12" t="s">
        <v>878</v>
      </c>
      <c r="C28" s="12">
        <v>10220013</v>
      </c>
      <c r="D28" s="12">
        <f t="shared" si="0"/>
        <v>70.5</v>
      </c>
      <c r="E28" s="12">
        <v>62</v>
      </c>
      <c r="F28" s="12">
        <v>79</v>
      </c>
      <c r="G28" s="3" t="s">
        <v>10</v>
      </c>
      <c r="H28" s="12" t="s">
        <v>11</v>
      </c>
    </row>
    <row r="29" spans="1:8" ht="24.95" customHeight="1">
      <c r="A29" s="3">
        <v>25</v>
      </c>
      <c r="B29" s="12" t="s">
        <v>879</v>
      </c>
      <c r="C29" s="12">
        <v>10220021</v>
      </c>
      <c r="D29" s="12">
        <f t="shared" si="0"/>
        <v>70.45</v>
      </c>
      <c r="E29" s="12">
        <v>71.5</v>
      </c>
      <c r="F29" s="12">
        <v>69.400000000000006</v>
      </c>
      <c r="G29" s="3" t="s">
        <v>10</v>
      </c>
      <c r="H29" s="12" t="s">
        <v>11</v>
      </c>
    </row>
    <row r="30" spans="1:8" ht="24.95" customHeight="1">
      <c r="A30" s="3">
        <v>26</v>
      </c>
      <c r="B30" s="12" t="s">
        <v>880</v>
      </c>
      <c r="C30" s="12">
        <v>10220019</v>
      </c>
      <c r="D30" s="12">
        <f t="shared" si="0"/>
        <v>70.45</v>
      </c>
      <c r="E30" s="12">
        <v>70.5</v>
      </c>
      <c r="F30" s="12">
        <v>70.400000000000006</v>
      </c>
      <c r="G30" s="3" t="s">
        <v>10</v>
      </c>
      <c r="H30" s="12" t="s">
        <v>11</v>
      </c>
    </row>
    <row r="31" spans="1:8" ht="24.95" customHeight="1">
      <c r="A31" s="3">
        <v>27</v>
      </c>
      <c r="B31" s="12" t="s">
        <v>881</v>
      </c>
      <c r="C31" s="12">
        <v>10220028</v>
      </c>
      <c r="D31" s="12">
        <f t="shared" si="0"/>
        <v>70.400000000000006</v>
      </c>
      <c r="E31" s="12">
        <v>59</v>
      </c>
      <c r="F31" s="12">
        <v>81.8</v>
      </c>
      <c r="G31" s="3" t="s">
        <v>10</v>
      </c>
      <c r="H31" s="12" t="s">
        <v>11</v>
      </c>
    </row>
    <row r="32" spans="1:8" ht="24.95" customHeight="1">
      <c r="A32" s="3">
        <v>28</v>
      </c>
      <c r="B32" s="12" t="s">
        <v>235</v>
      </c>
      <c r="C32" s="12">
        <v>10220100</v>
      </c>
      <c r="D32" s="12">
        <f t="shared" si="0"/>
        <v>70.25</v>
      </c>
      <c r="E32" s="12">
        <v>68.5</v>
      </c>
      <c r="F32" s="12">
        <v>72</v>
      </c>
      <c r="G32" s="3" t="s">
        <v>10</v>
      </c>
      <c r="H32" s="12" t="s">
        <v>11</v>
      </c>
    </row>
    <row r="33" spans="1:8" ht="24.95" customHeight="1">
      <c r="A33" s="3">
        <v>29</v>
      </c>
      <c r="B33" s="12" t="s">
        <v>882</v>
      </c>
      <c r="C33" s="12">
        <v>10220014</v>
      </c>
      <c r="D33" s="12">
        <f t="shared" si="0"/>
        <v>70.2</v>
      </c>
      <c r="E33" s="12">
        <v>63</v>
      </c>
      <c r="F33" s="12">
        <v>77.400000000000006</v>
      </c>
      <c r="G33" s="3" t="s">
        <v>228</v>
      </c>
      <c r="H33" s="12" t="s">
        <v>11</v>
      </c>
    </row>
    <row r="34" spans="1:8" ht="24.95" customHeight="1">
      <c r="A34" s="3">
        <v>30</v>
      </c>
      <c r="B34" s="12" t="s">
        <v>883</v>
      </c>
      <c r="C34" s="12">
        <v>10220030</v>
      </c>
      <c r="D34" s="12">
        <f t="shared" si="0"/>
        <v>69.75</v>
      </c>
      <c r="E34" s="12">
        <v>66.5</v>
      </c>
      <c r="F34" s="12">
        <v>73</v>
      </c>
      <c r="G34" s="3" t="s">
        <v>10</v>
      </c>
      <c r="H34" s="12" t="s">
        <v>11</v>
      </c>
    </row>
    <row r="35" spans="1:8" ht="24.95" customHeight="1">
      <c r="A35" s="3">
        <v>31</v>
      </c>
      <c r="B35" s="12" t="s">
        <v>884</v>
      </c>
      <c r="C35" s="12">
        <v>10220092</v>
      </c>
      <c r="D35" s="12">
        <f t="shared" si="0"/>
        <v>69.599999999999994</v>
      </c>
      <c r="E35" s="12">
        <v>64</v>
      </c>
      <c r="F35" s="12">
        <v>75.2</v>
      </c>
      <c r="G35" s="3" t="s">
        <v>10</v>
      </c>
      <c r="H35" s="12" t="s">
        <v>11</v>
      </c>
    </row>
    <row r="36" spans="1:8" ht="24.95" customHeight="1">
      <c r="A36" s="3">
        <v>32</v>
      </c>
      <c r="B36" s="12" t="s">
        <v>885</v>
      </c>
      <c r="C36" s="12">
        <v>10220073</v>
      </c>
      <c r="D36" s="12">
        <f t="shared" si="0"/>
        <v>69.3</v>
      </c>
      <c r="E36" s="12">
        <v>70</v>
      </c>
      <c r="F36" s="12">
        <v>68.599999999999994</v>
      </c>
      <c r="G36" s="3" t="s">
        <v>10</v>
      </c>
      <c r="H36" s="12" t="s">
        <v>11</v>
      </c>
    </row>
    <row r="37" spans="1:8" ht="24.95" customHeight="1">
      <c r="A37" s="3">
        <v>33</v>
      </c>
      <c r="B37" s="12" t="s">
        <v>886</v>
      </c>
      <c r="C37" s="12">
        <v>10220089</v>
      </c>
      <c r="D37" s="12">
        <f t="shared" si="0"/>
        <v>69.2</v>
      </c>
      <c r="E37" s="12">
        <v>69</v>
      </c>
      <c r="F37" s="12">
        <v>69.400000000000006</v>
      </c>
      <c r="G37" s="3" t="s">
        <v>10</v>
      </c>
      <c r="H37" s="12" t="s">
        <v>11</v>
      </c>
    </row>
    <row r="38" spans="1:8" ht="24.95" customHeight="1">
      <c r="A38" s="3">
        <v>34</v>
      </c>
      <c r="B38" s="12" t="s">
        <v>887</v>
      </c>
      <c r="C38" s="12">
        <v>10220012</v>
      </c>
      <c r="D38" s="12">
        <f t="shared" si="0"/>
        <v>68.95</v>
      </c>
      <c r="E38" s="12">
        <v>69.5</v>
      </c>
      <c r="F38" s="12">
        <v>68.400000000000006</v>
      </c>
      <c r="G38" s="3" t="s">
        <v>10</v>
      </c>
      <c r="H38" s="12" t="s">
        <v>11</v>
      </c>
    </row>
    <row r="39" spans="1:8" ht="24.95" customHeight="1">
      <c r="A39" s="3">
        <v>35</v>
      </c>
      <c r="B39" s="12" t="s">
        <v>888</v>
      </c>
      <c r="C39" s="12">
        <v>10220047</v>
      </c>
      <c r="D39" s="12">
        <f t="shared" si="0"/>
        <v>68.849999999999994</v>
      </c>
      <c r="E39" s="12">
        <v>65.5</v>
      </c>
      <c r="F39" s="12">
        <v>72.2</v>
      </c>
      <c r="G39" s="3" t="s">
        <v>10</v>
      </c>
      <c r="H39" s="12" t="s">
        <v>11</v>
      </c>
    </row>
    <row r="40" spans="1:8" ht="24.95" customHeight="1">
      <c r="A40" s="3">
        <v>36</v>
      </c>
      <c r="B40" s="12" t="s">
        <v>889</v>
      </c>
      <c r="C40" s="12">
        <v>10220094</v>
      </c>
      <c r="D40" s="12">
        <f t="shared" si="0"/>
        <v>68.650000000000006</v>
      </c>
      <c r="E40" s="12">
        <v>76.5</v>
      </c>
      <c r="F40" s="12">
        <v>60.8</v>
      </c>
      <c r="G40" s="3" t="s">
        <v>406</v>
      </c>
      <c r="H40" s="12" t="s">
        <v>11</v>
      </c>
    </row>
    <row r="41" spans="1:8" ht="24.95" customHeight="1">
      <c r="A41" s="3">
        <v>37</v>
      </c>
      <c r="B41" s="12" t="s">
        <v>890</v>
      </c>
      <c r="C41" s="12">
        <v>10220033</v>
      </c>
      <c r="D41" s="12">
        <f t="shared" si="0"/>
        <v>68.599999999999994</v>
      </c>
      <c r="E41" s="12">
        <v>68</v>
      </c>
      <c r="F41" s="12">
        <v>69.2</v>
      </c>
      <c r="G41" s="3" t="s">
        <v>10</v>
      </c>
      <c r="H41" s="12" t="s">
        <v>11</v>
      </c>
    </row>
    <row r="42" spans="1:8" ht="24.95" customHeight="1">
      <c r="A42" s="3">
        <v>38</v>
      </c>
      <c r="B42" s="12" t="s">
        <v>891</v>
      </c>
      <c r="C42" s="12">
        <v>10220097</v>
      </c>
      <c r="D42" s="12">
        <f t="shared" si="0"/>
        <v>68.55</v>
      </c>
      <c r="E42" s="12">
        <v>65.5</v>
      </c>
      <c r="F42" s="12">
        <v>71.599999999999994</v>
      </c>
      <c r="G42" s="3" t="s">
        <v>10</v>
      </c>
      <c r="H42" s="12" t="s">
        <v>11</v>
      </c>
    </row>
    <row r="43" spans="1:8" ht="24.95" customHeight="1">
      <c r="A43" s="3">
        <v>39</v>
      </c>
      <c r="B43" s="12" t="s">
        <v>892</v>
      </c>
      <c r="C43" s="12">
        <v>10220020</v>
      </c>
      <c r="D43" s="12">
        <f t="shared" si="0"/>
        <v>68.3</v>
      </c>
      <c r="E43" s="12">
        <v>67</v>
      </c>
      <c r="F43" s="12">
        <v>69.599999999999994</v>
      </c>
      <c r="G43" s="3" t="s">
        <v>406</v>
      </c>
      <c r="H43" s="12" t="s">
        <v>11</v>
      </c>
    </row>
    <row r="44" spans="1:8" ht="24.95" customHeight="1">
      <c r="A44" s="3">
        <v>40</v>
      </c>
      <c r="B44" s="12" t="s">
        <v>893</v>
      </c>
      <c r="C44" s="12">
        <v>10220071</v>
      </c>
      <c r="D44" s="12">
        <f t="shared" si="0"/>
        <v>68.099999999999994</v>
      </c>
      <c r="E44" s="12">
        <v>64</v>
      </c>
      <c r="F44" s="12">
        <v>72.2</v>
      </c>
      <c r="G44" s="3" t="s">
        <v>10</v>
      </c>
      <c r="H44" s="12" t="s">
        <v>11</v>
      </c>
    </row>
    <row r="45" spans="1:8" ht="24.95" customHeight="1">
      <c r="A45" s="3">
        <v>41</v>
      </c>
      <c r="B45" s="12" t="s">
        <v>894</v>
      </c>
      <c r="C45" s="12">
        <v>10220088</v>
      </c>
      <c r="D45" s="12">
        <f t="shared" si="0"/>
        <v>67.849999999999994</v>
      </c>
      <c r="E45" s="12">
        <v>60.5</v>
      </c>
      <c r="F45" s="12">
        <v>75.2</v>
      </c>
      <c r="G45" s="3" t="s">
        <v>10</v>
      </c>
      <c r="H45" s="12" t="s">
        <v>11</v>
      </c>
    </row>
    <row r="46" spans="1:8" ht="24.95" customHeight="1">
      <c r="A46" s="3">
        <v>42</v>
      </c>
      <c r="B46" s="12" t="s">
        <v>895</v>
      </c>
      <c r="C46" s="12">
        <v>10220006</v>
      </c>
      <c r="D46" s="12">
        <f t="shared" si="0"/>
        <v>67.75</v>
      </c>
      <c r="E46" s="12">
        <v>67.5</v>
      </c>
      <c r="F46" s="12">
        <v>68</v>
      </c>
      <c r="G46" s="3" t="s">
        <v>10</v>
      </c>
      <c r="H46" s="12" t="s">
        <v>11</v>
      </c>
    </row>
    <row r="47" spans="1:8" ht="24.95" customHeight="1">
      <c r="A47" s="3">
        <v>43</v>
      </c>
      <c r="B47" s="12" t="s">
        <v>896</v>
      </c>
      <c r="C47" s="12">
        <v>10220075</v>
      </c>
      <c r="D47" s="12">
        <f t="shared" si="0"/>
        <v>67.650000000000006</v>
      </c>
      <c r="E47" s="12">
        <v>63.5</v>
      </c>
      <c r="F47" s="12">
        <v>71.8</v>
      </c>
      <c r="G47" s="3" t="s">
        <v>10</v>
      </c>
      <c r="H47" s="12" t="s">
        <v>11</v>
      </c>
    </row>
    <row r="48" spans="1:8" ht="24.95" customHeight="1">
      <c r="A48" s="3">
        <v>44</v>
      </c>
      <c r="B48" s="12" t="s">
        <v>897</v>
      </c>
      <c r="C48" s="12">
        <v>10220050</v>
      </c>
      <c r="D48" s="12">
        <f t="shared" si="0"/>
        <v>67.599999999999994</v>
      </c>
      <c r="E48" s="12">
        <v>64</v>
      </c>
      <c r="F48" s="12">
        <v>71.2</v>
      </c>
      <c r="G48" s="3" t="s">
        <v>10</v>
      </c>
      <c r="H48" s="12" t="s">
        <v>11</v>
      </c>
    </row>
    <row r="49" spans="1:8" ht="24.95" customHeight="1">
      <c r="A49" s="3">
        <v>45</v>
      </c>
      <c r="B49" s="12" t="s">
        <v>898</v>
      </c>
      <c r="C49" s="12">
        <v>10220029</v>
      </c>
      <c r="D49" s="12">
        <f t="shared" si="0"/>
        <v>67.599999999999994</v>
      </c>
      <c r="E49" s="12">
        <v>62</v>
      </c>
      <c r="F49" s="12">
        <v>73.2</v>
      </c>
      <c r="G49" s="3" t="s">
        <v>10</v>
      </c>
      <c r="H49" s="12" t="s">
        <v>11</v>
      </c>
    </row>
    <row r="50" spans="1:8" ht="24.95" customHeight="1">
      <c r="A50" s="3">
        <v>46</v>
      </c>
      <c r="B50" s="12" t="s">
        <v>899</v>
      </c>
      <c r="C50" s="12">
        <v>10220023</v>
      </c>
      <c r="D50" s="12">
        <f t="shared" si="0"/>
        <v>66.900000000000006</v>
      </c>
      <c r="E50" s="12">
        <v>68</v>
      </c>
      <c r="F50" s="12">
        <v>65.8</v>
      </c>
      <c r="G50" s="3" t="s">
        <v>10</v>
      </c>
      <c r="H50" s="12"/>
    </row>
    <row r="51" spans="1:8" ht="24.95" customHeight="1">
      <c r="A51" s="3">
        <v>47</v>
      </c>
      <c r="B51" s="12" t="s">
        <v>206</v>
      </c>
      <c r="C51" s="12">
        <v>10220015</v>
      </c>
      <c r="D51" s="12">
        <f t="shared" si="0"/>
        <v>66.75</v>
      </c>
      <c r="E51" s="12">
        <v>60.5</v>
      </c>
      <c r="F51" s="12">
        <v>73</v>
      </c>
      <c r="G51" s="3" t="s">
        <v>10</v>
      </c>
      <c r="H51" s="12"/>
    </row>
    <row r="52" spans="1:8" ht="24.95" customHeight="1">
      <c r="A52" s="3">
        <v>48</v>
      </c>
      <c r="B52" s="12" t="s">
        <v>900</v>
      </c>
      <c r="C52" s="12">
        <v>10220098</v>
      </c>
      <c r="D52" s="12">
        <f t="shared" si="0"/>
        <v>66.25</v>
      </c>
      <c r="E52" s="12">
        <v>68.5</v>
      </c>
      <c r="F52" s="12">
        <v>64</v>
      </c>
      <c r="G52" s="3" t="s">
        <v>10</v>
      </c>
      <c r="H52" s="12"/>
    </row>
    <row r="53" spans="1:8" ht="24.95" customHeight="1">
      <c r="A53" s="3">
        <v>49</v>
      </c>
      <c r="B53" s="12" t="s">
        <v>901</v>
      </c>
      <c r="C53" s="12">
        <v>10220104</v>
      </c>
      <c r="D53" s="12">
        <f t="shared" si="0"/>
        <v>66.05</v>
      </c>
      <c r="E53" s="12">
        <v>77.5</v>
      </c>
      <c r="F53" s="12">
        <v>54.6</v>
      </c>
      <c r="G53" s="3" t="s">
        <v>10</v>
      </c>
      <c r="H53" s="12"/>
    </row>
    <row r="54" spans="1:8" ht="24.95" customHeight="1">
      <c r="A54" s="3">
        <v>50</v>
      </c>
      <c r="B54" s="12" t="s">
        <v>902</v>
      </c>
      <c r="C54" s="12">
        <v>10220099</v>
      </c>
      <c r="D54" s="12">
        <f t="shared" si="0"/>
        <v>65.95</v>
      </c>
      <c r="E54" s="12">
        <v>70.5</v>
      </c>
      <c r="F54" s="12">
        <v>61.4</v>
      </c>
      <c r="G54" s="3" t="s">
        <v>10</v>
      </c>
      <c r="H54" s="12"/>
    </row>
    <row r="55" spans="1:8" ht="24.95" customHeight="1">
      <c r="A55" s="3">
        <v>51</v>
      </c>
      <c r="B55" s="12" t="s">
        <v>903</v>
      </c>
      <c r="C55" s="12">
        <v>10220049</v>
      </c>
      <c r="D55" s="12">
        <f t="shared" si="0"/>
        <v>65.7</v>
      </c>
      <c r="E55" s="12">
        <v>68</v>
      </c>
      <c r="F55" s="12">
        <v>63.4</v>
      </c>
      <c r="G55" s="3" t="s">
        <v>10</v>
      </c>
      <c r="H55" s="12"/>
    </row>
    <row r="56" spans="1:8" ht="24.95" customHeight="1">
      <c r="A56" s="3">
        <v>52</v>
      </c>
      <c r="B56" s="12" t="s">
        <v>904</v>
      </c>
      <c r="C56" s="12">
        <v>10220037</v>
      </c>
      <c r="D56" s="12">
        <f t="shared" si="0"/>
        <v>65.2</v>
      </c>
      <c r="E56" s="12">
        <v>63</v>
      </c>
      <c r="F56" s="12">
        <v>67.400000000000006</v>
      </c>
      <c r="G56" s="3" t="s">
        <v>10</v>
      </c>
      <c r="H56" s="12"/>
    </row>
    <row r="57" spans="1:8" ht="24.95" customHeight="1">
      <c r="A57" s="3">
        <v>53</v>
      </c>
      <c r="B57" s="12" t="s">
        <v>905</v>
      </c>
      <c r="C57" s="12">
        <v>10220042</v>
      </c>
      <c r="D57" s="12">
        <f t="shared" si="0"/>
        <v>65.2</v>
      </c>
      <c r="E57" s="12">
        <v>55</v>
      </c>
      <c r="F57" s="12">
        <v>75.400000000000006</v>
      </c>
      <c r="G57" s="3" t="s">
        <v>10</v>
      </c>
      <c r="H57" s="12"/>
    </row>
    <row r="58" spans="1:8" ht="24.95" customHeight="1">
      <c r="A58" s="3">
        <v>54</v>
      </c>
      <c r="B58" s="12" t="s">
        <v>906</v>
      </c>
      <c r="C58" s="12">
        <v>10220086</v>
      </c>
      <c r="D58" s="12">
        <f t="shared" si="0"/>
        <v>65.150000000000006</v>
      </c>
      <c r="E58" s="12">
        <v>64.5</v>
      </c>
      <c r="F58" s="12">
        <v>65.8</v>
      </c>
      <c r="G58" s="3" t="s">
        <v>406</v>
      </c>
      <c r="H58" s="12"/>
    </row>
    <row r="59" spans="1:8" ht="24.95" customHeight="1">
      <c r="A59" s="3">
        <v>55</v>
      </c>
      <c r="B59" s="12" t="s">
        <v>907</v>
      </c>
      <c r="C59" s="12">
        <v>10220027</v>
      </c>
      <c r="D59" s="12">
        <f t="shared" si="0"/>
        <v>65.099999999999994</v>
      </c>
      <c r="E59" s="12">
        <v>61</v>
      </c>
      <c r="F59" s="12">
        <v>69.2</v>
      </c>
      <c r="G59" s="3" t="s">
        <v>10</v>
      </c>
      <c r="H59" s="12"/>
    </row>
    <row r="60" spans="1:8" ht="24.95" customHeight="1">
      <c r="A60" s="3">
        <v>56</v>
      </c>
      <c r="B60" s="12" t="s">
        <v>908</v>
      </c>
      <c r="C60" s="12">
        <v>10220082</v>
      </c>
      <c r="D60" s="12">
        <f t="shared" si="0"/>
        <v>64.8</v>
      </c>
      <c r="E60" s="12">
        <v>68</v>
      </c>
      <c r="F60" s="12">
        <v>61.6</v>
      </c>
      <c r="G60" s="3" t="s">
        <v>10</v>
      </c>
      <c r="H60" s="12"/>
    </row>
    <row r="61" spans="1:8" ht="24.95" customHeight="1">
      <c r="A61" s="3">
        <v>57</v>
      </c>
      <c r="B61" s="12" t="s">
        <v>909</v>
      </c>
      <c r="C61" s="12">
        <v>10220067</v>
      </c>
      <c r="D61" s="12">
        <f t="shared" si="0"/>
        <v>64.7</v>
      </c>
      <c r="E61" s="12">
        <v>66</v>
      </c>
      <c r="F61" s="12">
        <v>63.4</v>
      </c>
      <c r="G61" s="3" t="s">
        <v>10</v>
      </c>
      <c r="H61" s="12"/>
    </row>
    <row r="62" spans="1:8" ht="24.95" customHeight="1">
      <c r="A62" s="3">
        <v>58</v>
      </c>
      <c r="B62" s="12" t="s">
        <v>910</v>
      </c>
      <c r="C62" s="12">
        <v>10220069</v>
      </c>
      <c r="D62" s="12">
        <f t="shared" si="0"/>
        <v>64.349999999999994</v>
      </c>
      <c r="E62" s="12">
        <v>67.5</v>
      </c>
      <c r="F62" s="12">
        <v>61.2</v>
      </c>
      <c r="G62" s="3" t="s">
        <v>10</v>
      </c>
      <c r="H62" s="12"/>
    </row>
    <row r="63" spans="1:8" ht="24.95" customHeight="1">
      <c r="A63" s="3">
        <v>59</v>
      </c>
      <c r="B63" s="12" t="s">
        <v>911</v>
      </c>
      <c r="C63" s="12">
        <v>10220024</v>
      </c>
      <c r="D63" s="12">
        <f t="shared" si="0"/>
        <v>64.150000000000006</v>
      </c>
      <c r="E63" s="12">
        <v>60.5</v>
      </c>
      <c r="F63" s="12">
        <v>67.8</v>
      </c>
      <c r="G63" s="3" t="s">
        <v>10</v>
      </c>
      <c r="H63" s="12"/>
    </row>
    <row r="64" spans="1:8" ht="24.95" customHeight="1">
      <c r="A64" s="3">
        <v>60</v>
      </c>
      <c r="B64" s="12" t="s">
        <v>912</v>
      </c>
      <c r="C64" s="12">
        <v>10220107</v>
      </c>
      <c r="D64" s="12">
        <f t="shared" si="0"/>
        <v>64.099999999999994</v>
      </c>
      <c r="E64" s="12">
        <v>64</v>
      </c>
      <c r="F64" s="12">
        <v>64.2</v>
      </c>
      <c r="G64" s="3" t="s">
        <v>10</v>
      </c>
      <c r="H64" s="12"/>
    </row>
    <row r="65" spans="1:8" ht="24.95" customHeight="1">
      <c r="A65" s="3">
        <v>61</v>
      </c>
      <c r="B65" s="12" t="s">
        <v>913</v>
      </c>
      <c r="C65" s="12">
        <v>10220059</v>
      </c>
      <c r="D65" s="12">
        <f t="shared" si="0"/>
        <v>64</v>
      </c>
      <c r="E65" s="12">
        <v>67</v>
      </c>
      <c r="F65" s="12">
        <v>61</v>
      </c>
      <c r="G65" s="3" t="s">
        <v>406</v>
      </c>
      <c r="H65" s="12"/>
    </row>
    <row r="66" spans="1:8" ht="24.95" customHeight="1">
      <c r="A66" s="33">
        <v>62</v>
      </c>
      <c r="B66" s="15" t="s">
        <v>914</v>
      </c>
      <c r="C66" s="15">
        <v>10220041</v>
      </c>
      <c r="D66" s="15">
        <f t="shared" si="0"/>
        <v>63.1</v>
      </c>
      <c r="E66" s="15">
        <v>75</v>
      </c>
      <c r="F66" s="15">
        <v>51.2</v>
      </c>
      <c r="G66" s="33" t="s">
        <v>10</v>
      </c>
      <c r="H66" s="15"/>
    </row>
    <row r="67" spans="1:8" ht="24.95" customHeight="1">
      <c r="A67" s="33">
        <v>63</v>
      </c>
      <c r="B67" s="15" t="s">
        <v>915</v>
      </c>
      <c r="C67" s="15">
        <v>10220062</v>
      </c>
      <c r="D67" s="15">
        <f t="shared" si="0"/>
        <v>62.55</v>
      </c>
      <c r="E67" s="15">
        <v>75.5</v>
      </c>
      <c r="F67" s="15">
        <v>49.6</v>
      </c>
      <c r="G67" s="33" t="s">
        <v>10</v>
      </c>
      <c r="H67" s="15"/>
    </row>
    <row r="68" spans="1:8" ht="24.95" customHeight="1">
      <c r="A68" s="3">
        <v>64</v>
      </c>
      <c r="B68" s="12" t="s">
        <v>916</v>
      </c>
      <c r="C68" s="12">
        <v>10220007</v>
      </c>
      <c r="D68" s="12">
        <f t="shared" si="0"/>
        <v>62.45</v>
      </c>
      <c r="E68" s="12">
        <v>66.5</v>
      </c>
      <c r="F68" s="12">
        <v>58.4</v>
      </c>
      <c r="G68" s="3" t="s">
        <v>10</v>
      </c>
      <c r="H68" s="12"/>
    </row>
    <row r="69" spans="1:8" ht="24.95" customHeight="1">
      <c r="A69" s="3">
        <v>65</v>
      </c>
      <c r="B69" s="12" t="s">
        <v>917</v>
      </c>
      <c r="C69" s="12">
        <v>10220031</v>
      </c>
      <c r="D69" s="12">
        <f t="shared" ref="D69:D85" si="1">(E69+F69)/2</f>
        <v>62</v>
      </c>
      <c r="E69" s="12">
        <v>61</v>
      </c>
      <c r="F69" s="12">
        <v>63</v>
      </c>
      <c r="G69" s="3" t="s">
        <v>10</v>
      </c>
      <c r="H69" s="12"/>
    </row>
    <row r="70" spans="1:8" ht="24.95" customHeight="1">
      <c r="A70" s="3">
        <v>66</v>
      </c>
      <c r="B70" s="12" t="s">
        <v>918</v>
      </c>
      <c r="C70" s="12">
        <v>10220003</v>
      </c>
      <c r="D70" s="12">
        <f t="shared" si="1"/>
        <v>61.95</v>
      </c>
      <c r="E70" s="12">
        <v>58.5</v>
      </c>
      <c r="F70" s="12">
        <v>65.400000000000006</v>
      </c>
      <c r="G70" s="3" t="s">
        <v>10</v>
      </c>
      <c r="H70" s="12"/>
    </row>
    <row r="71" spans="1:8" ht="24.95" customHeight="1">
      <c r="A71" s="3">
        <v>67</v>
      </c>
      <c r="B71" s="12" t="s">
        <v>778</v>
      </c>
      <c r="C71" s="12">
        <v>10220052</v>
      </c>
      <c r="D71" s="12">
        <f t="shared" si="1"/>
        <v>61.55</v>
      </c>
      <c r="E71" s="12">
        <v>63.5</v>
      </c>
      <c r="F71" s="12">
        <v>59.6</v>
      </c>
      <c r="G71" s="3" t="s">
        <v>10</v>
      </c>
      <c r="H71" s="12"/>
    </row>
    <row r="72" spans="1:8" ht="24.95" customHeight="1">
      <c r="A72" s="3">
        <v>68</v>
      </c>
      <c r="B72" s="12" t="s">
        <v>919</v>
      </c>
      <c r="C72" s="12">
        <v>10220010</v>
      </c>
      <c r="D72" s="12">
        <f t="shared" si="1"/>
        <v>61.55</v>
      </c>
      <c r="E72" s="12">
        <v>61.5</v>
      </c>
      <c r="F72" s="12">
        <v>61.6</v>
      </c>
      <c r="G72" s="3" t="s">
        <v>10</v>
      </c>
      <c r="H72" s="12"/>
    </row>
    <row r="73" spans="1:8" ht="24.95" customHeight="1">
      <c r="A73" s="3">
        <v>69</v>
      </c>
      <c r="B73" s="12" t="s">
        <v>920</v>
      </c>
      <c r="C73" s="12">
        <v>10220005</v>
      </c>
      <c r="D73" s="12">
        <f t="shared" si="1"/>
        <v>61.45</v>
      </c>
      <c r="E73" s="12">
        <v>61.5</v>
      </c>
      <c r="F73" s="12">
        <v>61.4</v>
      </c>
      <c r="G73" s="3" t="s">
        <v>10</v>
      </c>
      <c r="H73" s="12"/>
    </row>
    <row r="74" spans="1:8" ht="24.95" customHeight="1">
      <c r="A74" s="3">
        <v>70</v>
      </c>
      <c r="B74" s="12" t="s">
        <v>921</v>
      </c>
      <c r="C74" s="12">
        <v>10220070</v>
      </c>
      <c r="D74" s="12">
        <f t="shared" si="1"/>
        <v>61.25</v>
      </c>
      <c r="E74" s="12">
        <v>62.5</v>
      </c>
      <c r="F74" s="12">
        <v>60</v>
      </c>
      <c r="G74" s="3" t="s">
        <v>10</v>
      </c>
      <c r="H74" s="12"/>
    </row>
    <row r="75" spans="1:8" ht="24.95" customHeight="1">
      <c r="A75" s="3">
        <v>71</v>
      </c>
      <c r="B75" s="12" t="s">
        <v>922</v>
      </c>
      <c r="C75" s="12">
        <v>10220054</v>
      </c>
      <c r="D75" s="12">
        <f t="shared" si="1"/>
        <v>60.75</v>
      </c>
      <c r="E75" s="12">
        <v>66.5</v>
      </c>
      <c r="F75" s="12">
        <v>55</v>
      </c>
      <c r="G75" s="3" t="s">
        <v>10</v>
      </c>
      <c r="H75" s="12"/>
    </row>
    <row r="76" spans="1:8" ht="24.95" customHeight="1">
      <c r="A76" s="3">
        <v>72</v>
      </c>
      <c r="B76" s="12" t="s">
        <v>923</v>
      </c>
      <c r="C76" s="12">
        <v>10220072</v>
      </c>
      <c r="D76" s="12">
        <f t="shared" si="1"/>
        <v>60.3</v>
      </c>
      <c r="E76" s="12">
        <v>55</v>
      </c>
      <c r="F76" s="12">
        <v>65.599999999999994</v>
      </c>
      <c r="G76" s="3" t="s">
        <v>10</v>
      </c>
      <c r="H76" s="12"/>
    </row>
    <row r="77" spans="1:8" ht="24.95" customHeight="1">
      <c r="A77" s="3">
        <v>73</v>
      </c>
      <c r="B77" s="12" t="s">
        <v>924</v>
      </c>
      <c r="C77" s="12">
        <v>10220061</v>
      </c>
      <c r="D77" s="12">
        <f t="shared" si="1"/>
        <v>59.9</v>
      </c>
      <c r="E77" s="12">
        <v>60</v>
      </c>
      <c r="F77" s="12">
        <v>59.8</v>
      </c>
      <c r="G77" s="3" t="s">
        <v>10</v>
      </c>
      <c r="H77" s="12"/>
    </row>
    <row r="78" spans="1:8" ht="24.95" customHeight="1">
      <c r="A78" s="3">
        <v>74</v>
      </c>
      <c r="B78" s="12" t="s">
        <v>925</v>
      </c>
      <c r="C78" s="12">
        <v>10220066</v>
      </c>
      <c r="D78" s="12">
        <f t="shared" si="1"/>
        <v>59.3</v>
      </c>
      <c r="E78" s="12">
        <v>65</v>
      </c>
      <c r="F78" s="12">
        <v>53.6</v>
      </c>
      <c r="G78" s="3" t="s">
        <v>10</v>
      </c>
      <c r="H78" s="12"/>
    </row>
    <row r="79" spans="1:8" ht="24.95" customHeight="1">
      <c r="A79" s="3">
        <v>75</v>
      </c>
      <c r="B79" s="12" t="s">
        <v>926</v>
      </c>
      <c r="C79" s="12">
        <v>10220077</v>
      </c>
      <c r="D79" s="12">
        <f t="shared" si="1"/>
        <v>59.2</v>
      </c>
      <c r="E79" s="12">
        <v>64</v>
      </c>
      <c r="F79" s="12">
        <v>54.4</v>
      </c>
      <c r="G79" s="3" t="s">
        <v>10</v>
      </c>
      <c r="H79" s="12"/>
    </row>
    <row r="80" spans="1:8" ht="24.95" customHeight="1">
      <c r="A80" s="3">
        <v>76</v>
      </c>
      <c r="B80" s="12" t="s">
        <v>927</v>
      </c>
      <c r="C80" s="12">
        <v>10220085</v>
      </c>
      <c r="D80" s="12">
        <f t="shared" si="1"/>
        <v>58.05</v>
      </c>
      <c r="E80" s="12">
        <v>62.5</v>
      </c>
      <c r="F80" s="12">
        <v>53.6</v>
      </c>
      <c r="G80" s="3" t="s">
        <v>10</v>
      </c>
      <c r="H80" s="12"/>
    </row>
    <row r="81" spans="1:8" ht="24.95" customHeight="1">
      <c r="A81" s="3">
        <v>77</v>
      </c>
      <c r="B81" s="12" t="s">
        <v>928</v>
      </c>
      <c r="C81" s="12">
        <v>10220046</v>
      </c>
      <c r="D81" s="12">
        <f t="shared" si="1"/>
        <v>57.95</v>
      </c>
      <c r="E81" s="12">
        <v>60.5</v>
      </c>
      <c r="F81" s="12">
        <v>55.4</v>
      </c>
      <c r="G81" s="3" t="s">
        <v>10</v>
      </c>
      <c r="H81" s="12"/>
    </row>
    <row r="82" spans="1:8" ht="24.95" customHeight="1">
      <c r="A82" s="3">
        <v>78</v>
      </c>
      <c r="B82" s="12" t="s">
        <v>929</v>
      </c>
      <c r="C82" s="12">
        <v>10220074</v>
      </c>
      <c r="D82" s="12">
        <f t="shared" si="1"/>
        <v>38.75</v>
      </c>
      <c r="E82" s="12">
        <v>77.5</v>
      </c>
      <c r="F82" s="12">
        <v>0</v>
      </c>
      <c r="G82" s="3" t="s">
        <v>10</v>
      </c>
      <c r="H82" s="12" t="s">
        <v>1124</v>
      </c>
    </row>
    <row r="83" spans="1:8" ht="24.95" customHeight="1">
      <c r="A83" s="3">
        <v>79</v>
      </c>
      <c r="B83" s="12" t="s">
        <v>930</v>
      </c>
      <c r="C83" s="12">
        <v>10220026</v>
      </c>
      <c r="D83" s="12">
        <f t="shared" si="1"/>
        <v>34</v>
      </c>
      <c r="E83" s="12">
        <v>68</v>
      </c>
      <c r="F83" s="12">
        <v>0</v>
      </c>
      <c r="G83" s="3" t="s">
        <v>10</v>
      </c>
      <c r="H83" s="12" t="s">
        <v>1124</v>
      </c>
    </row>
    <row r="84" spans="1:8" ht="24.95" customHeight="1">
      <c r="A84" s="3">
        <v>80</v>
      </c>
      <c r="B84" s="12" t="s">
        <v>931</v>
      </c>
      <c r="C84" s="12">
        <v>10220035</v>
      </c>
      <c r="D84" s="12">
        <f t="shared" si="1"/>
        <v>32.25</v>
      </c>
      <c r="E84" s="12">
        <v>64.5</v>
      </c>
      <c r="F84" s="12">
        <v>0</v>
      </c>
      <c r="G84" s="3" t="s">
        <v>10</v>
      </c>
      <c r="H84" s="12" t="s">
        <v>1124</v>
      </c>
    </row>
    <row r="85" spans="1:8" ht="24.95" customHeight="1">
      <c r="A85" s="3">
        <v>81</v>
      </c>
      <c r="B85" s="12" t="s">
        <v>59</v>
      </c>
      <c r="C85" s="12">
        <v>10220101</v>
      </c>
      <c r="D85" s="12">
        <f t="shared" si="1"/>
        <v>31.25</v>
      </c>
      <c r="E85" s="12">
        <v>62.5</v>
      </c>
      <c r="F85" s="12">
        <v>0</v>
      </c>
      <c r="G85" s="3" t="s">
        <v>10</v>
      </c>
      <c r="H85" s="12" t="s">
        <v>1124</v>
      </c>
    </row>
  </sheetData>
  <mergeCells count="7">
    <mergeCell ref="A1:H1"/>
    <mergeCell ref="A3:A4"/>
    <mergeCell ref="B3:B4"/>
    <mergeCell ref="C3:C4"/>
    <mergeCell ref="D3:F3"/>
    <mergeCell ref="G3:G4"/>
    <mergeCell ref="H3:H4"/>
  </mergeCells>
  <phoneticPr fontId="3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95"/>
  <sheetViews>
    <sheetView workbookViewId="0">
      <selection activeCell="C2" sqref="C1:C1048576"/>
    </sheetView>
  </sheetViews>
  <sheetFormatPr defaultRowHeight="13.5"/>
  <cols>
    <col min="3" max="3" width="10.625" customWidth="1"/>
  </cols>
  <sheetData>
    <row r="1" spans="1:8" ht="45.75" customHeight="1">
      <c r="A1" s="83" t="s">
        <v>63</v>
      </c>
      <c r="B1" s="84"/>
      <c r="C1" s="84"/>
      <c r="D1" s="84"/>
      <c r="E1" s="84"/>
      <c r="F1" s="84"/>
      <c r="G1" s="84"/>
      <c r="H1" s="84"/>
    </row>
    <row r="2" spans="1:8" ht="21.75" customHeight="1">
      <c r="A2" s="34" t="s">
        <v>1037</v>
      </c>
      <c r="B2" s="34"/>
      <c r="C2" s="34"/>
      <c r="D2" s="34"/>
      <c r="E2" s="1"/>
      <c r="F2" s="1"/>
      <c r="G2" s="1"/>
    </row>
    <row r="3" spans="1:8" ht="24.95" customHeight="1">
      <c r="A3" s="86" t="s">
        <v>0</v>
      </c>
      <c r="B3" s="86" t="s">
        <v>1</v>
      </c>
      <c r="C3" s="86" t="s">
        <v>2</v>
      </c>
      <c r="D3" s="86" t="s">
        <v>3</v>
      </c>
      <c r="E3" s="86"/>
      <c r="F3" s="86"/>
      <c r="G3" s="87" t="s">
        <v>4</v>
      </c>
      <c r="H3" s="89" t="s">
        <v>5</v>
      </c>
    </row>
    <row r="4" spans="1:8" ht="24.95" customHeight="1">
      <c r="A4" s="86"/>
      <c r="B4" s="86"/>
      <c r="C4" s="86"/>
      <c r="D4" s="2" t="s">
        <v>6</v>
      </c>
      <c r="E4" s="2" t="s">
        <v>7</v>
      </c>
      <c r="F4" s="2" t="s">
        <v>8</v>
      </c>
      <c r="G4" s="88"/>
      <c r="H4" s="90"/>
    </row>
    <row r="5" spans="1:8" ht="24.95" customHeight="1">
      <c r="A5" s="3">
        <v>1</v>
      </c>
      <c r="B5" s="3" t="s">
        <v>1038</v>
      </c>
      <c r="C5" s="3">
        <v>10130087</v>
      </c>
      <c r="D5" s="3">
        <f t="shared" ref="D5:D68" si="0">(E5+F5)/2</f>
        <v>80.650000000000006</v>
      </c>
      <c r="E5" s="3">
        <v>75.5</v>
      </c>
      <c r="F5" s="3">
        <v>85.8</v>
      </c>
      <c r="G5" s="3" t="s">
        <v>10</v>
      </c>
      <c r="H5" s="12" t="s">
        <v>11</v>
      </c>
    </row>
    <row r="6" spans="1:8" ht="24.95" customHeight="1">
      <c r="A6" s="3">
        <v>2</v>
      </c>
      <c r="B6" s="3" t="s">
        <v>1039</v>
      </c>
      <c r="C6" s="3">
        <v>10130067</v>
      </c>
      <c r="D6" s="3">
        <f t="shared" si="0"/>
        <v>79.95</v>
      </c>
      <c r="E6" s="3">
        <v>83.5</v>
      </c>
      <c r="F6" s="3">
        <v>76.400000000000006</v>
      </c>
      <c r="G6" s="3" t="s">
        <v>10</v>
      </c>
      <c r="H6" s="12" t="s">
        <v>11</v>
      </c>
    </row>
    <row r="7" spans="1:8" ht="24.95" customHeight="1">
      <c r="A7" s="3">
        <v>3</v>
      </c>
      <c r="B7" s="3" t="s">
        <v>1040</v>
      </c>
      <c r="C7" s="3">
        <v>10130013</v>
      </c>
      <c r="D7" s="3">
        <f t="shared" si="0"/>
        <v>79.849999999999994</v>
      </c>
      <c r="E7" s="3">
        <v>82.5</v>
      </c>
      <c r="F7" s="3">
        <v>77.2</v>
      </c>
      <c r="G7" s="3" t="s">
        <v>10</v>
      </c>
      <c r="H7" s="12" t="s">
        <v>11</v>
      </c>
    </row>
    <row r="8" spans="1:8" ht="24.95" customHeight="1">
      <c r="A8" s="3">
        <v>4</v>
      </c>
      <c r="B8" s="3" t="s">
        <v>1041</v>
      </c>
      <c r="C8" s="3">
        <v>10130047</v>
      </c>
      <c r="D8" s="3">
        <f t="shared" si="0"/>
        <v>79.05</v>
      </c>
      <c r="E8" s="3">
        <v>77.5</v>
      </c>
      <c r="F8" s="3">
        <v>80.599999999999994</v>
      </c>
      <c r="G8" s="3" t="s">
        <v>10</v>
      </c>
      <c r="H8" s="12" t="s">
        <v>11</v>
      </c>
    </row>
    <row r="9" spans="1:8" ht="24.95" customHeight="1">
      <c r="A9" s="3">
        <v>5</v>
      </c>
      <c r="B9" s="3" t="s">
        <v>1042</v>
      </c>
      <c r="C9" s="3">
        <v>10130007</v>
      </c>
      <c r="D9" s="3">
        <f t="shared" si="0"/>
        <v>78.55</v>
      </c>
      <c r="E9" s="3">
        <v>75.5</v>
      </c>
      <c r="F9" s="3">
        <v>81.599999999999994</v>
      </c>
      <c r="G9" s="3" t="s">
        <v>10</v>
      </c>
      <c r="H9" s="12" t="s">
        <v>11</v>
      </c>
    </row>
    <row r="10" spans="1:8" ht="24.95" customHeight="1">
      <c r="A10" s="3">
        <v>6</v>
      </c>
      <c r="B10" s="3" t="s">
        <v>1043</v>
      </c>
      <c r="C10" s="3">
        <v>10130027</v>
      </c>
      <c r="D10" s="3">
        <f t="shared" si="0"/>
        <v>77.25</v>
      </c>
      <c r="E10" s="3">
        <v>80.5</v>
      </c>
      <c r="F10" s="3">
        <v>74</v>
      </c>
      <c r="G10" s="3" t="s">
        <v>10</v>
      </c>
      <c r="H10" s="12" t="s">
        <v>11</v>
      </c>
    </row>
    <row r="11" spans="1:8" ht="24.95" customHeight="1">
      <c r="A11" s="3">
        <v>7</v>
      </c>
      <c r="B11" s="3" t="s">
        <v>1044</v>
      </c>
      <c r="C11" s="3">
        <v>10130039</v>
      </c>
      <c r="D11" s="3">
        <f t="shared" si="0"/>
        <v>76.7</v>
      </c>
      <c r="E11" s="3">
        <v>74</v>
      </c>
      <c r="F11" s="3">
        <v>79.400000000000006</v>
      </c>
      <c r="G11" s="3" t="s">
        <v>10</v>
      </c>
      <c r="H11" s="12" t="s">
        <v>11</v>
      </c>
    </row>
    <row r="12" spans="1:8" ht="24.95" customHeight="1">
      <c r="A12" s="3">
        <v>8</v>
      </c>
      <c r="B12" s="3" t="s">
        <v>1045</v>
      </c>
      <c r="C12" s="3">
        <v>10130135</v>
      </c>
      <c r="D12" s="3">
        <f t="shared" si="0"/>
        <v>76.2</v>
      </c>
      <c r="E12" s="3">
        <v>78</v>
      </c>
      <c r="F12" s="3">
        <v>74.400000000000006</v>
      </c>
      <c r="G12" s="3" t="s">
        <v>10</v>
      </c>
      <c r="H12" s="12" t="s">
        <v>11</v>
      </c>
    </row>
    <row r="13" spans="1:8" ht="24.95" customHeight="1">
      <c r="A13" s="3">
        <v>9</v>
      </c>
      <c r="B13" s="3" t="s">
        <v>1046</v>
      </c>
      <c r="C13" s="3">
        <v>10130155</v>
      </c>
      <c r="D13" s="3">
        <f t="shared" si="0"/>
        <v>76</v>
      </c>
      <c r="E13" s="3">
        <v>66</v>
      </c>
      <c r="F13" s="3">
        <v>86</v>
      </c>
      <c r="G13" s="3" t="s">
        <v>10</v>
      </c>
      <c r="H13" s="12" t="s">
        <v>11</v>
      </c>
    </row>
    <row r="14" spans="1:8" ht="24.95" customHeight="1">
      <c r="A14" s="3">
        <v>10</v>
      </c>
      <c r="B14" s="3" t="s">
        <v>1047</v>
      </c>
      <c r="C14" s="3">
        <v>10130144</v>
      </c>
      <c r="D14" s="3">
        <f t="shared" si="0"/>
        <v>75.5</v>
      </c>
      <c r="E14" s="3">
        <v>78</v>
      </c>
      <c r="F14" s="3">
        <v>73</v>
      </c>
      <c r="G14" s="3" t="s">
        <v>10</v>
      </c>
      <c r="H14" s="12" t="s">
        <v>11</v>
      </c>
    </row>
    <row r="15" spans="1:8" ht="24.95" customHeight="1">
      <c r="A15" s="3">
        <v>11</v>
      </c>
      <c r="B15" s="3" t="s">
        <v>1048</v>
      </c>
      <c r="C15" s="3">
        <v>10130110</v>
      </c>
      <c r="D15" s="3">
        <f t="shared" si="0"/>
        <v>75.45</v>
      </c>
      <c r="E15" s="3">
        <v>71.5</v>
      </c>
      <c r="F15" s="3">
        <v>79.400000000000006</v>
      </c>
      <c r="G15" s="3" t="s">
        <v>406</v>
      </c>
      <c r="H15" s="12" t="s">
        <v>11</v>
      </c>
    </row>
    <row r="16" spans="1:8" ht="24.95" customHeight="1">
      <c r="A16" s="3">
        <v>12</v>
      </c>
      <c r="B16" s="3" t="s">
        <v>1049</v>
      </c>
      <c r="C16" s="3">
        <v>10130117</v>
      </c>
      <c r="D16" s="3">
        <f t="shared" si="0"/>
        <v>75.349999999999994</v>
      </c>
      <c r="E16" s="3">
        <v>77.5</v>
      </c>
      <c r="F16" s="3">
        <v>73.2</v>
      </c>
      <c r="G16" s="3" t="s">
        <v>10</v>
      </c>
      <c r="H16" s="12" t="s">
        <v>11</v>
      </c>
    </row>
    <row r="17" spans="1:8" ht="24.95" customHeight="1">
      <c r="A17" s="3">
        <v>13</v>
      </c>
      <c r="B17" s="3" t="s">
        <v>1050</v>
      </c>
      <c r="C17" s="3">
        <v>10130115</v>
      </c>
      <c r="D17" s="3">
        <f t="shared" si="0"/>
        <v>74.900000000000006</v>
      </c>
      <c r="E17" s="3">
        <v>71</v>
      </c>
      <c r="F17" s="3">
        <v>78.8</v>
      </c>
      <c r="G17" s="3" t="s">
        <v>10</v>
      </c>
      <c r="H17" s="12" t="s">
        <v>11</v>
      </c>
    </row>
    <row r="18" spans="1:8" ht="24.95" customHeight="1">
      <c r="A18" s="3">
        <v>14</v>
      </c>
      <c r="B18" s="3" t="s">
        <v>1051</v>
      </c>
      <c r="C18" s="3">
        <v>10130140</v>
      </c>
      <c r="D18" s="3">
        <f t="shared" si="0"/>
        <v>74.7</v>
      </c>
      <c r="E18" s="3">
        <v>74</v>
      </c>
      <c r="F18" s="3">
        <v>75.400000000000006</v>
      </c>
      <c r="G18" s="3" t="s">
        <v>10</v>
      </c>
      <c r="H18" s="12" t="s">
        <v>11</v>
      </c>
    </row>
    <row r="19" spans="1:8" ht="24.95" customHeight="1">
      <c r="A19" s="3">
        <v>15</v>
      </c>
      <c r="B19" s="3" t="s">
        <v>1052</v>
      </c>
      <c r="C19" s="3">
        <v>10130054</v>
      </c>
      <c r="D19" s="3">
        <f t="shared" si="0"/>
        <v>74.55</v>
      </c>
      <c r="E19" s="3">
        <v>77.5</v>
      </c>
      <c r="F19" s="3">
        <v>71.599999999999994</v>
      </c>
      <c r="G19" s="3" t="s">
        <v>10</v>
      </c>
      <c r="H19" s="12" t="s">
        <v>11</v>
      </c>
    </row>
    <row r="20" spans="1:8" ht="24.95" customHeight="1">
      <c r="A20" s="3">
        <v>16</v>
      </c>
      <c r="B20" s="3" t="s">
        <v>1053</v>
      </c>
      <c r="C20" s="3">
        <v>10130018</v>
      </c>
      <c r="D20" s="3">
        <f t="shared" si="0"/>
        <v>74.5</v>
      </c>
      <c r="E20" s="3">
        <v>74</v>
      </c>
      <c r="F20" s="3">
        <v>75</v>
      </c>
      <c r="G20" s="3" t="s">
        <v>10</v>
      </c>
      <c r="H20" s="12" t="s">
        <v>11</v>
      </c>
    </row>
    <row r="21" spans="1:8" ht="24.95" customHeight="1">
      <c r="A21" s="3">
        <v>17</v>
      </c>
      <c r="B21" s="3" t="s">
        <v>1054</v>
      </c>
      <c r="C21" s="3">
        <v>10130141</v>
      </c>
      <c r="D21" s="3">
        <f t="shared" si="0"/>
        <v>74.3</v>
      </c>
      <c r="E21" s="3">
        <v>74</v>
      </c>
      <c r="F21" s="3">
        <v>74.599999999999994</v>
      </c>
      <c r="G21" s="3" t="s">
        <v>10</v>
      </c>
      <c r="H21" s="12" t="s">
        <v>11</v>
      </c>
    </row>
    <row r="22" spans="1:8" ht="24.95" customHeight="1">
      <c r="A22" s="3">
        <v>18</v>
      </c>
      <c r="B22" s="3" t="s">
        <v>1055</v>
      </c>
      <c r="C22" s="3">
        <v>10130128</v>
      </c>
      <c r="D22" s="3">
        <f t="shared" si="0"/>
        <v>74.3</v>
      </c>
      <c r="E22" s="3">
        <v>72</v>
      </c>
      <c r="F22" s="3">
        <v>76.599999999999994</v>
      </c>
      <c r="G22" s="3" t="s">
        <v>10</v>
      </c>
      <c r="H22" s="12" t="s">
        <v>11</v>
      </c>
    </row>
    <row r="23" spans="1:8" ht="24.95" customHeight="1">
      <c r="A23" s="3">
        <v>19</v>
      </c>
      <c r="B23" s="3" t="s">
        <v>184</v>
      </c>
      <c r="C23" s="3">
        <v>10130079</v>
      </c>
      <c r="D23" s="3">
        <f t="shared" si="0"/>
        <v>74.25</v>
      </c>
      <c r="E23" s="3">
        <v>69.5</v>
      </c>
      <c r="F23" s="3">
        <v>79</v>
      </c>
      <c r="G23" s="3" t="s">
        <v>10</v>
      </c>
      <c r="H23" s="12" t="s">
        <v>11</v>
      </c>
    </row>
    <row r="24" spans="1:8" ht="24.95" customHeight="1">
      <c r="A24" s="3">
        <v>20</v>
      </c>
      <c r="B24" s="3" t="s">
        <v>570</v>
      </c>
      <c r="C24" s="3">
        <v>10130070</v>
      </c>
      <c r="D24" s="3">
        <f t="shared" si="0"/>
        <v>74.2</v>
      </c>
      <c r="E24" s="3">
        <v>72</v>
      </c>
      <c r="F24" s="3">
        <v>76.400000000000006</v>
      </c>
      <c r="G24" s="3" t="s">
        <v>10</v>
      </c>
      <c r="H24" s="12" t="s">
        <v>11</v>
      </c>
    </row>
    <row r="25" spans="1:8" ht="24.95" customHeight="1">
      <c r="A25" s="3">
        <v>21</v>
      </c>
      <c r="B25" s="3" t="s">
        <v>1056</v>
      </c>
      <c r="C25" s="3">
        <v>10130121</v>
      </c>
      <c r="D25" s="3">
        <f t="shared" si="0"/>
        <v>74.05</v>
      </c>
      <c r="E25" s="3">
        <v>74.5</v>
      </c>
      <c r="F25" s="3">
        <v>73.599999999999994</v>
      </c>
      <c r="G25" s="3" t="s">
        <v>10</v>
      </c>
      <c r="H25" s="12" t="s">
        <v>11</v>
      </c>
    </row>
    <row r="26" spans="1:8" ht="24.95" customHeight="1">
      <c r="A26" s="3">
        <v>22</v>
      </c>
      <c r="B26" s="3" t="s">
        <v>1057</v>
      </c>
      <c r="C26" s="3">
        <v>10130095</v>
      </c>
      <c r="D26" s="3">
        <f t="shared" si="0"/>
        <v>73.75</v>
      </c>
      <c r="E26" s="3">
        <v>69.5</v>
      </c>
      <c r="F26" s="3">
        <v>78</v>
      </c>
      <c r="G26" s="3" t="s">
        <v>10</v>
      </c>
      <c r="H26" s="12" t="s">
        <v>11</v>
      </c>
    </row>
    <row r="27" spans="1:8" ht="24.95" customHeight="1">
      <c r="A27" s="3">
        <v>23</v>
      </c>
      <c r="B27" s="3" t="s">
        <v>1058</v>
      </c>
      <c r="C27" s="3">
        <v>10130044</v>
      </c>
      <c r="D27" s="3">
        <f t="shared" si="0"/>
        <v>73.45</v>
      </c>
      <c r="E27" s="3">
        <v>62.5</v>
      </c>
      <c r="F27" s="3">
        <v>84.4</v>
      </c>
      <c r="G27" s="3" t="s">
        <v>10</v>
      </c>
      <c r="H27" s="12" t="s">
        <v>11</v>
      </c>
    </row>
    <row r="28" spans="1:8" ht="24.95" customHeight="1">
      <c r="A28" s="3">
        <v>24</v>
      </c>
      <c r="B28" s="3" t="s">
        <v>1059</v>
      </c>
      <c r="C28" s="3">
        <v>10130065</v>
      </c>
      <c r="D28" s="3">
        <f t="shared" si="0"/>
        <v>73.2</v>
      </c>
      <c r="E28" s="3">
        <v>68</v>
      </c>
      <c r="F28" s="3">
        <v>78.400000000000006</v>
      </c>
      <c r="G28" s="3" t="s">
        <v>10</v>
      </c>
      <c r="H28" s="12" t="s">
        <v>11</v>
      </c>
    </row>
    <row r="29" spans="1:8" ht="24.95" customHeight="1">
      <c r="A29" s="3">
        <v>25</v>
      </c>
      <c r="B29" s="3" t="s">
        <v>348</v>
      </c>
      <c r="C29" s="3">
        <v>10130015</v>
      </c>
      <c r="D29" s="3">
        <f t="shared" si="0"/>
        <v>73.099999999999994</v>
      </c>
      <c r="E29" s="3">
        <v>62</v>
      </c>
      <c r="F29" s="3">
        <v>84.2</v>
      </c>
      <c r="G29" s="3" t="s">
        <v>10</v>
      </c>
      <c r="H29" s="12" t="s">
        <v>11</v>
      </c>
    </row>
    <row r="30" spans="1:8" ht="24.95" customHeight="1">
      <c r="A30" s="3">
        <v>26</v>
      </c>
      <c r="B30" s="3" t="s">
        <v>1060</v>
      </c>
      <c r="C30" s="3">
        <v>10130124</v>
      </c>
      <c r="D30" s="3">
        <f t="shared" si="0"/>
        <v>72.95</v>
      </c>
      <c r="E30" s="3">
        <v>73.5</v>
      </c>
      <c r="F30" s="3">
        <v>72.400000000000006</v>
      </c>
      <c r="G30" s="3" t="s">
        <v>10</v>
      </c>
      <c r="H30" s="12" t="s">
        <v>11</v>
      </c>
    </row>
    <row r="31" spans="1:8" ht="24.95" customHeight="1">
      <c r="A31" s="3">
        <v>27</v>
      </c>
      <c r="B31" s="3" t="s">
        <v>1061</v>
      </c>
      <c r="C31" s="3">
        <v>10130002</v>
      </c>
      <c r="D31" s="3">
        <f t="shared" si="0"/>
        <v>72.95</v>
      </c>
      <c r="E31" s="3">
        <v>68.5</v>
      </c>
      <c r="F31" s="3">
        <v>77.400000000000006</v>
      </c>
      <c r="G31" s="3" t="s">
        <v>10</v>
      </c>
      <c r="H31" s="12" t="s">
        <v>11</v>
      </c>
    </row>
    <row r="32" spans="1:8" ht="24.95" customHeight="1">
      <c r="A32" s="3">
        <v>28</v>
      </c>
      <c r="B32" s="3" t="s">
        <v>1062</v>
      </c>
      <c r="C32" s="3">
        <v>10130118</v>
      </c>
      <c r="D32" s="3">
        <f t="shared" si="0"/>
        <v>72.599999999999994</v>
      </c>
      <c r="E32" s="3">
        <v>66</v>
      </c>
      <c r="F32" s="3">
        <v>79.2</v>
      </c>
      <c r="G32" s="3" t="s">
        <v>10</v>
      </c>
      <c r="H32" s="12" t="s">
        <v>11</v>
      </c>
    </row>
    <row r="33" spans="1:8" ht="24.95" customHeight="1">
      <c r="A33" s="3">
        <v>29</v>
      </c>
      <c r="B33" s="3" t="s">
        <v>1063</v>
      </c>
      <c r="C33" s="3">
        <v>10130137</v>
      </c>
      <c r="D33" s="3">
        <f t="shared" si="0"/>
        <v>72.5</v>
      </c>
      <c r="E33" s="3">
        <v>64</v>
      </c>
      <c r="F33" s="3">
        <v>81</v>
      </c>
      <c r="G33" s="3" t="s">
        <v>10</v>
      </c>
      <c r="H33" s="12" t="s">
        <v>11</v>
      </c>
    </row>
    <row r="34" spans="1:8" ht="24.95" customHeight="1">
      <c r="A34" s="3">
        <v>30</v>
      </c>
      <c r="B34" s="3" t="s">
        <v>53</v>
      </c>
      <c r="C34" s="3">
        <v>10130130</v>
      </c>
      <c r="D34" s="3">
        <f t="shared" si="0"/>
        <v>72.400000000000006</v>
      </c>
      <c r="E34" s="3">
        <v>61</v>
      </c>
      <c r="F34" s="3">
        <v>83.8</v>
      </c>
      <c r="G34" s="3" t="s">
        <v>10</v>
      </c>
      <c r="H34" s="13"/>
    </row>
    <row r="35" spans="1:8" ht="24.95" customHeight="1">
      <c r="A35" s="3">
        <v>31</v>
      </c>
      <c r="B35" s="3" t="s">
        <v>1064</v>
      </c>
      <c r="C35" s="3">
        <v>10130014</v>
      </c>
      <c r="D35" s="3">
        <f t="shared" si="0"/>
        <v>72.25</v>
      </c>
      <c r="E35" s="3">
        <v>69.5</v>
      </c>
      <c r="F35" s="3">
        <v>75</v>
      </c>
      <c r="G35" s="3" t="s">
        <v>10</v>
      </c>
      <c r="H35" s="13"/>
    </row>
    <row r="36" spans="1:8" ht="24.95" customHeight="1">
      <c r="A36" s="3">
        <v>32</v>
      </c>
      <c r="B36" s="3" t="s">
        <v>1065</v>
      </c>
      <c r="C36" s="3">
        <v>10130062</v>
      </c>
      <c r="D36" s="3">
        <f t="shared" si="0"/>
        <v>72.05</v>
      </c>
      <c r="E36" s="3">
        <v>68.5</v>
      </c>
      <c r="F36" s="3">
        <v>75.599999999999994</v>
      </c>
      <c r="G36" s="3" t="s">
        <v>10</v>
      </c>
      <c r="H36" s="13"/>
    </row>
    <row r="37" spans="1:8" ht="24.95" customHeight="1">
      <c r="A37" s="3">
        <v>33</v>
      </c>
      <c r="B37" s="3" t="s">
        <v>1066</v>
      </c>
      <c r="C37" s="3">
        <v>10130010</v>
      </c>
      <c r="D37" s="3">
        <f t="shared" si="0"/>
        <v>71.900000000000006</v>
      </c>
      <c r="E37" s="3">
        <v>75</v>
      </c>
      <c r="F37" s="3">
        <v>68.8</v>
      </c>
      <c r="G37" s="3" t="s">
        <v>10</v>
      </c>
      <c r="H37" s="13"/>
    </row>
    <row r="38" spans="1:8" ht="24.95" customHeight="1">
      <c r="A38" s="3">
        <v>34</v>
      </c>
      <c r="B38" s="3" t="s">
        <v>1067</v>
      </c>
      <c r="C38" s="3">
        <v>10130077</v>
      </c>
      <c r="D38" s="3">
        <f t="shared" si="0"/>
        <v>71.900000000000006</v>
      </c>
      <c r="E38" s="3">
        <v>66</v>
      </c>
      <c r="F38" s="3">
        <v>77.8</v>
      </c>
      <c r="G38" s="3" t="s">
        <v>10</v>
      </c>
      <c r="H38" s="13"/>
    </row>
    <row r="39" spans="1:8" ht="24.95" customHeight="1">
      <c r="A39" s="3">
        <v>35</v>
      </c>
      <c r="B39" s="3" t="s">
        <v>1068</v>
      </c>
      <c r="C39" s="3">
        <v>10130084</v>
      </c>
      <c r="D39" s="3">
        <f t="shared" si="0"/>
        <v>71.2</v>
      </c>
      <c r="E39" s="3">
        <v>68</v>
      </c>
      <c r="F39" s="3">
        <v>74.400000000000006</v>
      </c>
      <c r="G39" s="3" t="s">
        <v>10</v>
      </c>
      <c r="H39" s="13"/>
    </row>
    <row r="40" spans="1:8" ht="24.95" customHeight="1">
      <c r="A40" s="3">
        <v>36</v>
      </c>
      <c r="B40" s="3" t="s">
        <v>1069</v>
      </c>
      <c r="C40" s="3">
        <v>10130034</v>
      </c>
      <c r="D40" s="3">
        <f t="shared" si="0"/>
        <v>71.05</v>
      </c>
      <c r="E40" s="3">
        <v>66.5</v>
      </c>
      <c r="F40" s="3">
        <v>75.599999999999994</v>
      </c>
      <c r="G40" s="3" t="s">
        <v>10</v>
      </c>
      <c r="H40" s="13"/>
    </row>
    <row r="41" spans="1:8" ht="24.95" customHeight="1">
      <c r="A41" s="3">
        <v>37</v>
      </c>
      <c r="B41" s="3" t="s">
        <v>1070</v>
      </c>
      <c r="C41" s="3">
        <v>10130158</v>
      </c>
      <c r="D41" s="3">
        <f t="shared" si="0"/>
        <v>71</v>
      </c>
      <c r="E41" s="3">
        <v>68</v>
      </c>
      <c r="F41" s="3">
        <v>74</v>
      </c>
      <c r="G41" s="3" t="s">
        <v>10</v>
      </c>
      <c r="H41" s="13"/>
    </row>
    <row r="42" spans="1:8" ht="24.95" customHeight="1">
      <c r="A42" s="3">
        <v>38</v>
      </c>
      <c r="B42" s="3" t="s">
        <v>1071</v>
      </c>
      <c r="C42" s="3">
        <v>10130064</v>
      </c>
      <c r="D42" s="3">
        <f t="shared" si="0"/>
        <v>70.849999999999994</v>
      </c>
      <c r="E42" s="3">
        <v>66.5</v>
      </c>
      <c r="F42" s="3">
        <v>75.2</v>
      </c>
      <c r="G42" s="3" t="s">
        <v>10</v>
      </c>
      <c r="H42" s="13"/>
    </row>
    <row r="43" spans="1:8" ht="24.95" customHeight="1">
      <c r="A43" s="3">
        <v>39</v>
      </c>
      <c r="B43" s="3" t="s">
        <v>1072</v>
      </c>
      <c r="C43" s="3">
        <v>10130076</v>
      </c>
      <c r="D43" s="3">
        <f t="shared" si="0"/>
        <v>70.75</v>
      </c>
      <c r="E43" s="3">
        <v>63.5</v>
      </c>
      <c r="F43" s="3">
        <v>78</v>
      </c>
      <c r="G43" s="3" t="s">
        <v>10</v>
      </c>
      <c r="H43" s="13"/>
    </row>
    <row r="44" spans="1:8" ht="24.95" customHeight="1">
      <c r="A44" s="3">
        <v>40</v>
      </c>
      <c r="B44" s="3" t="s">
        <v>1073</v>
      </c>
      <c r="C44" s="3">
        <v>10130059</v>
      </c>
      <c r="D44" s="3">
        <f t="shared" si="0"/>
        <v>70.2</v>
      </c>
      <c r="E44" s="3">
        <v>64</v>
      </c>
      <c r="F44" s="3">
        <v>76.400000000000006</v>
      </c>
      <c r="G44" s="3" t="s">
        <v>10</v>
      </c>
      <c r="H44" s="13"/>
    </row>
    <row r="45" spans="1:8" ht="24.95" customHeight="1">
      <c r="A45" s="3">
        <v>41</v>
      </c>
      <c r="B45" s="3" t="s">
        <v>1074</v>
      </c>
      <c r="C45" s="3">
        <v>10130021</v>
      </c>
      <c r="D45" s="3">
        <f t="shared" si="0"/>
        <v>70.150000000000006</v>
      </c>
      <c r="E45" s="3">
        <v>66.5</v>
      </c>
      <c r="F45" s="3">
        <v>73.8</v>
      </c>
      <c r="G45" s="3" t="s">
        <v>10</v>
      </c>
      <c r="H45" s="13"/>
    </row>
    <row r="46" spans="1:8" ht="24.95" customHeight="1">
      <c r="A46" s="3">
        <v>42</v>
      </c>
      <c r="B46" s="3" t="s">
        <v>1075</v>
      </c>
      <c r="C46" s="3">
        <v>10130020</v>
      </c>
      <c r="D46" s="3">
        <f t="shared" si="0"/>
        <v>70.05</v>
      </c>
      <c r="E46" s="3">
        <v>67.5</v>
      </c>
      <c r="F46" s="3">
        <v>72.599999999999994</v>
      </c>
      <c r="G46" s="3" t="s">
        <v>10</v>
      </c>
      <c r="H46" s="13"/>
    </row>
    <row r="47" spans="1:8" ht="24.95" customHeight="1">
      <c r="A47" s="3">
        <v>43</v>
      </c>
      <c r="B47" s="3" t="s">
        <v>1076</v>
      </c>
      <c r="C47" s="3">
        <v>10130035</v>
      </c>
      <c r="D47" s="3">
        <f t="shared" si="0"/>
        <v>70</v>
      </c>
      <c r="E47" s="3">
        <v>67</v>
      </c>
      <c r="F47" s="3">
        <v>73</v>
      </c>
      <c r="G47" s="3" t="s">
        <v>10</v>
      </c>
      <c r="H47" s="13"/>
    </row>
    <row r="48" spans="1:8" ht="24.95" customHeight="1">
      <c r="A48" s="3">
        <v>44</v>
      </c>
      <c r="B48" s="3" t="s">
        <v>1077</v>
      </c>
      <c r="C48" s="3">
        <v>10130011</v>
      </c>
      <c r="D48" s="3">
        <f t="shared" si="0"/>
        <v>69.900000000000006</v>
      </c>
      <c r="E48" s="3">
        <v>65</v>
      </c>
      <c r="F48" s="3">
        <v>74.8</v>
      </c>
      <c r="G48" s="3" t="s">
        <v>10</v>
      </c>
      <c r="H48" s="13"/>
    </row>
    <row r="49" spans="1:8" ht="24.95" customHeight="1">
      <c r="A49" s="3">
        <v>45</v>
      </c>
      <c r="B49" s="3" t="s">
        <v>1078</v>
      </c>
      <c r="C49" s="3">
        <v>10130102</v>
      </c>
      <c r="D49" s="3">
        <f t="shared" si="0"/>
        <v>69.8</v>
      </c>
      <c r="E49" s="3">
        <v>67</v>
      </c>
      <c r="F49" s="3">
        <v>72.599999999999994</v>
      </c>
      <c r="G49" s="3" t="s">
        <v>10</v>
      </c>
      <c r="H49" s="13"/>
    </row>
    <row r="50" spans="1:8" ht="24.95" customHeight="1">
      <c r="A50" s="3">
        <v>46</v>
      </c>
      <c r="B50" s="3" t="s">
        <v>1079</v>
      </c>
      <c r="C50" s="3">
        <v>10130097</v>
      </c>
      <c r="D50" s="3">
        <f t="shared" si="0"/>
        <v>69.599999999999994</v>
      </c>
      <c r="E50" s="3">
        <v>64</v>
      </c>
      <c r="F50" s="3">
        <v>75.2</v>
      </c>
      <c r="G50" s="3" t="s">
        <v>10</v>
      </c>
      <c r="H50" s="13"/>
    </row>
    <row r="51" spans="1:8" ht="24.95" customHeight="1">
      <c r="A51" s="3">
        <v>47</v>
      </c>
      <c r="B51" s="3" t="s">
        <v>1080</v>
      </c>
      <c r="C51" s="3">
        <v>10130123</v>
      </c>
      <c r="D51" s="3">
        <f t="shared" si="0"/>
        <v>69.599999999999994</v>
      </c>
      <c r="E51" s="3">
        <v>62</v>
      </c>
      <c r="F51" s="3">
        <v>77.2</v>
      </c>
      <c r="G51" s="3" t="s">
        <v>10</v>
      </c>
      <c r="H51" s="13"/>
    </row>
    <row r="52" spans="1:8" ht="24.95" customHeight="1">
      <c r="A52" s="3">
        <v>48</v>
      </c>
      <c r="B52" s="3" t="s">
        <v>1081</v>
      </c>
      <c r="C52" s="3">
        <v>10130042</v>
      </c>
      <c r="D52" s="3">
        <f t="shared" si="0"/>
        <v>69.55</v>
      </c>
      <c r="E52" s="3">
        <v>70.5</v>
      </c>
      <c r="F52" s="3">
        <v>68.599999999999994</v>
      </c>
      <c r="G52" s="3" t="s">
        <v>10</v>
      </c>
      <c r="H52" s="13"/>
    </row>
    <row r="53" spans="1:8" ht="24.95" customHeight="1">
      <c r="A53" s="3">
        <v>49</v>
      </c>
      <c r="B53" s="3" t="s">
        <v>1082</v>
      </c>
      <c r="C53" s="3">
        <v>10130098</v>
      </c>
      <c r="D53" s="3">
        <f t="shared" si="0"/>
        <v>69.55</v>
      </c>
      <c r="E53" s="3">
        <v>67.5</v>
      </c>
      <c r="F53" s="3">
        <v>71.599999999999994</v>
      </c>
      <c r="G53" s="3" t="s">
        <v>10</v>
      </c>
      <c r="H53" s="13"/>
    </row>
    <row r="54" spans="1:8" ht="24.95" customHeight="1">
      <c r="A54" s="3">
        <v>50</v>
      </c>
      <c r="B54" s="3" t="s">
        <v>1083</v>
      </c>
      <c r="C54" s="3">
        <v>10130127</v>
      </c>
      <c r="D54" s="3">
        <f t="shared" si="0"/>
        <v>69.45</v>
      </c>
      <c r="E54" s="3">
        <v>65.5</v>
      </c>
      <c r="F54" s="3">
        <v>73.400000000000006</v>
      </c>
      <c r="G54" s="3" t="s">
        <v>10</v>
      </c>
      <c r="H54" s="13"/>
    </row>
    <row r="55" spans="1:8" ht="24.95" customHeight="1">
      <c r="A55" s="3">
        <v>51</v>
      </c>
      <c r="B55" s="3" t="s">
        <v>1084</v>
      </c>
      <c r="C55" s="3">
        <v>10130048</v>
      </c>
      <c r="D55" s="3">
        <f t="shared" si="0"/>
        <v>69.099999999999994</v>
      </c>
      <c r="E55" s="3">
        <v>67</v>
      </c>
      <c r="F55" s="3">
        <v>71.2</v>
      </c>
      <c r="G55" s="3" t="s">
        <v>10</v>
      </c>
      <c r="H55" s="13"/>
    </row>
    <row r="56" spans="1:8" ht="24.95" customHeight="1">
      <c r="A56" s="3">
        <v>52</v>
      </c>
      <c r="B56" s="3" t="s">
        <v>1085</v>
      </c>
      <c r="C56" s="3">
        <v>10130134</v>
      </c>
      <c r="D56" s="3">
        <f t="shared" si="0"/>
        <v>68.900000000000006</v>
      </c>
      <c r="E56" s="3">
        <v>67</v>
      </c>
      <c r="F56" s="3">
        <v>70.8</v>
      </c>
      <c r="G56" s="3" t="s">
        <v>10</v>
      </c>
      <c r="H56" s="13"/>
    </row>
    <row r="57" spans="1:8" ht="24.95" customHeight="1">
      <c r="A57" s="3">
        <v>53</v>
      </c>
      <c r="B57" s="3" t="s">
        <v>1086</v>
      </c>
      <c r="C57" s="3">
        <v>10130085</v>
      </c>
      <c r="D57" s="3">
        <f t="shared" si="0"/>
        <v>68.75</v>
      </c>
      <c r="E57" s="3">
        <v>60.5</v>
      </c>
      <c r="F57" s="3">
        <v>77</v>
      </c>
      <c r="G57" s="3" t="s">
        <v>10</v>
      </c>
      <c r="H57" s="13"/>
    </row>
    <row r="58" spans="1:8" ht="24.95" customHeight="1">
      <c r="A58" s="3">
        <v>54</v>
      </c>
      <c r="B58" s="3" t="s">
        <v>1087</v>
      </c>
      <c r="C58" s="3">
        <v>10130096</v>
      </c>
      <c r="D58" s="3">
        <f t="shared" si="0"/>
        <v>68.400000000000006</v>
      </c>
      <c r="E58" s="3">
        <v>61</v>
      </c>
      <c r="F58" s="3">
        <v>75.8</v>
      </c>
      <c r="G58" s="3" t="s">
        <v>10</v>
      </c>
      <c r="H58" s="13"/>
    </row>
    <row r="59" spans="1:8" ht="24.95" customHeight="1">
      <c r="A59" s="3">
        <v>55</v>
      </c>
      <c r="B59" s="3" t="s">
        <v>1088</v>
      </c>
      <c r="C59" s="3">
        <v>10130043</v>
      </c>
      <c r="D59" s="3">
        <f t="shared" si="0"/>
        <v>68.099999999999994</v>
      </c>
      <c r="E59" s="3">
        <v>66</v>
      </c>
      <c r="F59" s="3">
        <v>70.2</v>
      </c>
      <c r="G59" s="3" t="s">
        <v>10</v>
      </c>
      <c r="H59" s="13"/>
    </row>
    <row r="60" spans="1:8" ht="24.95" customHeight="1">
      <c r="A60" s="3">
        <v>56</v>
      </c>
      <c r="B60" s="3" t="s">
        <v>1089</v>
      </c>
      <c r="C60" s="3">
        <v>10130111</v>
      </c>
      <c r="D60" s="3">
        <f t="shared" si="0"/>
        <v>68</v>
      </c>
      <c r="E60" s="3">
        <v>71</v>
      </c>
      <c r="F60" s="3">
        <v>65</v>
      </c>
      <c r="G60" s="3" t="s">
        <v>10</v>
      </c>
      <c r="H60" s="13"/>
    </row>
    <row r="61" spans="1:8" ht="24.95" customHeight="1">
      <c r="A61" s="3">
        <v>57</v>
      </c>
      <c r="B61" s="3" t="s">
        <v>1090</v>
      </c>
      <c r="C61" s="3">
        <v>10130156</v>
      </c>
      <c r="D61" s="3">
        <f t="shared" si="0"/>
        <v>67.849999999999994</v>
      </c>
      <c r="E61" s="3">
        <v>65.5</v>
      </c>
      <c r="F61" s="3">
        <v>70.2</v>
      </c>
      <c r="G61" s="3" t="s">
        <v>10</v>
      </c>
      <c r="H61" s="13"/>
    </row>
    <row r="62" spans="1:8" ht="24.95" customHeight="1">
      <c r="A62" s="3">
        <v>58</v>
      </c>
      <c r="B62" s="3" t="s">
        <v>1091</v>
      </c>
      <c r="C62" s="3">
        <v>10130142</v>
      </c>
      <c r="D62" s="3">
        <f t="shared" si="0"/>
        <v>67.75</v>
      </c>
      <c r="E62" s="3">
        <v>70.5</v>
      </c>
      <c r="F62" s="3">
        <v>65</v>
      </c>
      <c r="G62" s="3" t="s">
        <v>10</v>
      </c>
      <c r="H62" s="13"/>
    </row>
    <row r="63" spans="1:8" ht="24.95" customHeight="1">
      <c r="A63" s="3">
        <v>59</v>
      </c>
      <c r="B63" s="3" t="s">
        <v>1092</v>
      </c>
      <c r="C63" s="3">
        <v>10130006</v>
      </c>
      <c r="D63" s="3">
        <f t="shared" si="0"/>
        <v>67.7</v>
      </c>
      <c r="E63" s="3">
        <v>65</v>
      </c>
      <c r="F63" s="3">
        <v>70.400000000000006</v>
      </c>
      <c r="G63" s="3" t="s">
        <v>10</v>
      </c>
      <c r="H63" s="13"/>
    </row>
    <row r="64" spans="1:8" ht="24.95" customHeight="1">
      <c r="A64" s="3">
        <v>60</v>
      </c>
      <c r="B64" s="3" t="s">
        <v>1093</v>
      </c>
      <c r="C64" s="3">
        <v>10130092</v>
      </c>
      <c r="D64" s="3">
        <f t="shared" si="0"/>
        <v>67.650000000000006</v>
      </c>
      <c r="E64" s="3">
        <v>60.5</v>
      </c>
      <c r="F64" s="3">
        <v>74.8</v>
      </c>
      <c r="G64" s="3" t="s">
        <v>10</v>
      </c>
      <c r="H64" s="13"/>
    </row>
    <row r="65" spans="1:8" ht="24.95" customHeight="1">
      <c r="A65" s="3">
        <v>61</v>
      </c>
      <c r="B65" s="3" t="s">
        <v>1094</v>
      </c>
      <c r="C65" s="3">
        <v>10130116</v>
      </c>
      <c r="D65" s="3">
        <f t="shared" si="0"/>
        <v>67.599999999999994</v>
      </c>
      <c r="E65" s="3">
        <v>68</v>
      </c>
      <c r="F65" s="3">
        <v>67.2</v>
      </c>
      <c r="G65" s="3" t="s">
        <v>10</v>
      </c>
      <c r="H65" s="13"/>
    </row>
    <row r="66" spans="1:8" ht="24.95" customHeight="1">
      <c r="A66" s="3">
        <v>62</v>
      </c>
      <c r="B66" s="3" t="s">
        <v>1095</v>
      </c>
      <c r="C66" s="3">
        <v>10130105</v>
      </c>
      <c r="D66" s="3">
        <f t="shared" si="0"/>
        <v>67.55</v>
      </c>
      <c r="E66" s="3">
        <v>69.5</v>
      </c>
      <c r="F66" s="3">
        <v>65.599999999999994</v>
      </c>
      <c r="G66" s="3" t="s">
        <v>10</v>
      </c>
      <c r="H66" s="7"/>
    </row>
    <row r="67" spans="1:8" ht="24.95" customHeight="1">
      <c r="A67" s="3">
        <v>63</v>
      </c>
      <c r="B67" s="3" t="s">
        <v>1096</v>
      </c>
      <c r="C67" s="3">
        <v>10130075</v>
      </c>
      <c r="D67" s="3">
        <f t="shared" si="0"/>
        <v>67.5</v>
      </c>
      <c r="E67" s="3">
        <v>66</v>
      </c>
      <c r="F67" s="3">
        <v>69</v>
      </c>
      <c r="G67" s="3" t="s">
        <v>10</v>
      </c>
      <c r="H67" s="7"/>
    </row>
    <row r="68" spans="1:8" ht="24.95" customHeight="1">
      <c r="A68" s="3">
        <v>64</v>
      </c>
      <c r="B68" s="3" t="s">
        <v>22</v>
      </c>
      <c r="C68" s="3">
        <v>10130001</v>
      </c>
      <c r="D68" s="3">
        <f t="shared" si="0"/>
        <v>67.25</v>
      </c>
      <c r="E68" s="3">
        <v>61.5</v>
      </c>
      <c r="F68" s="3">
        <v>73</v>
      </c>
      <c r="G68" s="3" t="s">
        <v>10</v>
      </c>
      <c r="H68" s="7"/>
    </row>
    <row r="69" spans="1:8" ht="24.95" customHeight="1">
      <c r="A69" s="3">
        <v>65</v>
      </c>
      <c r="B69" s="3" t="s">
        <v>1097</v>
      </c>
      <c r="C69" s="3">
        <v>10130031</v>
      </c>
      <c r="D69" s="3">
        <f t="shared" ref="D69:D94" si="1">(E69+F69)/2</f>
        <v>67.25</v>
      </c>
      <c r="E69" s="3">
        <v>60.5</v>
      </c>
      <c r="F69" s="3">
        <v>74</v>
      </c>
      <c r="G69" s="3" t="s">
        <v>10</v>
      </c>
      <c r="H69" s="7"/>
    </row>
    <row r="70" spans="1:8" ht="24.95" customHeight="1">
      <c r="A70" s="3">
        <v>66</v>
      </c>
      <c r="B70" s="3" t="s">
        <v>1098</v>
      </c>
      <c r="C70" s="3">
        <v>10130161</v>
      </c>
      <c r="D70" s="3">
        <f t="shared" si="1"/>
        <v>67.150000000000006</v>
      </c>
      <c r="E70" s="3">
        <v>62.5</v>
      </c>
      <c r="F70" s="3">
        <v>71.8</v>
      </c>
      <c r="G70" s="3" t="s">
        <v>10</v>
      </c>
      <c r="H70" s="7"/>
    </row>
    <row r="71" spans="1:8" ht="24.95" customHeight="1">
      <c r="A71" s="3">
        <v>67</v>
      </c>
      <c r="B71" s="3" t="s">
        <v>1099</v>
      </c>
      <c r="C71" s="3">
        <v>10130099</v>
      </c>
      <c r="D71" s="3">
        <f t="shared" si="1"/>
        <v>67.150000000000006</v>
      </c>
      <c r="E71" s="3">
        <v>61.5</v>
      </c>
      <c r="F71" s="3">
        <v>72.8</v>
      </c>
      <c r="G71" s="3" t="s">
        <v>10</v>
      </c>
      <c r="H71" s="7"/>
    </row>
    <row r="72" spans="1:8" ht="24.95" customHeight="1">
      <c r="A72" s="3">
        <v>68</v>
      </c>
      <c r="B72" s="3" t="s">
        <v>1100</v>
      </c>
      <c r="C72" s="3">
        <v>10130125</v>
      </c>
      <c r="D72" s="3">
        <f t="shared" si="1"/>
        <v>67.099999999999994</v>
      </c>
      <c r="E72" s="3">
        <v>64</v>
      </c>
      <c r="F72" s="3">
        <v>70.2</v>
      </c>
      <c r="G72" s="3" t="s">
        <v>10</v>
      </c>
      <c r="H72" s="7"/>
    </row>
    <row r="73" spans="1:8" ht="24.95" customHeight="1">
      <c r="A73" s="3">
        <v>69</v>
      </c>
      <c r="B73" s="3" t="s">
        <v>1101</v>
      </c>
      <c r="C73" s="3">
        <v>10130093</v>
      </c>
      <c r="D73" s="3">
        <f t="shared" si="1"/>
        <v>66.849999999999994</v>
      </c>
      <c r="E73" s="3">
        <v>69.5</v>
      </c>
      <c r="F73" s="3">
        <v>64.2</v>
      </c>
      <c r="G73" s="3" t="s">
        <v>10</v>
      </c>
      <c r="H73" s="7"/>
    </row>
    <row r="74" spans="1:8" ht="24.95" customHeight="1">
      <c r="A74" s="3">
        <v>70</v>
      </c>
      <c r="B74" s="3" t="s">
        <v>1102</v>
      </c>
      <c r="C74" s="3">
        <v>10130030</v>
      </c>
      <c r="D74" s="3">
        <f t="shared" si="1"/>
        <v>66.849999999999994</v>
      </c>
      <c r="E74" s="3">
        <v>67.5</v>
      </c>
      <c r="F74" s="3">
        <v>66.2</v>
      </c>
      <c r="G74" s="3" t="s">
        <v>10</v>
      </c>
      <c r="H74" s="7"/>
    </row>
    <row r="75" spans="1:8" ht="24.95" customHeight="1">
      <c r="A75" s="3">
        <v>71</v>
      </c>
      <c r="B75" s="3" t="s">
        <v>1103</v>
      </c>
      <c r="C75" s="3">
        <v>10130080</v>
      </c>
      <c r="D75" s="3">
        <f t="shared" si="1"/>
        <v>66.8</v>
      </c>
      <c r="E75" s="3">
        <v>65</v>
      </c>
      <c r="F75" s="3">
        <v>68.599999999999994</v>
      </c>
      <c r="G75" s="3" t="s">
        <v>406</v>
      </c>
      <c r="H75" s="7"/>
    </row>
    <row r="76" spans="1:8" ht="24.95" customHeight="1">
      <c r="A76" s="3">
        <v>72</v>
      </c>
      <c r="B76" s="3" t="s">
        <v>1104</v>
      </c>
      <c r="C76" s="3">
        <v>10130129</v>
      </c>
      <c r="D76" s="3">
        <f t="shared" si="1"/>
        <v>66.55</v>
      </c>
      <c r="E76" s="3">
        <v>61.5</v>
      </c>
      <c r="F76" s="3">
        <v>71.599999999999994</v>
      </c>
      <c r="G76" s="3" t="s">
        <v>10</v>
      </c>
      <c r="H76" s="7"/>
    </row>
    <row r="77" spans="1:8" ht="24.95" customHeight="1">
      <c r="A77" s="3">
        <v>73</v>
      </c>
      <c r="B77" s="3" t="s">
        <v>1105</v>
      </c>
      <c r="C77" s="3">
        <v>10130106</v>
      </c>
      <c r="D77" s="3">
        <f t="shared" si="1"/>
        <v>66.2</v>
      </c>
      <c r="E77" s="3">
        <v>61</v>
      </c>
      <c r="F77" s="3">
        <v>71.400000000000006</v>
      </c>
      <c r="G77" s="3" t="s">
        <v>10</v>
      </c>
      <c r="H77" s="7"/>
    </row>
    <row r="78" spans="1:8" ht="24.95" customHeight="1">
      <c r="A78" s="3">
        <v>74</v>
      </c>
      <c r="B78" s="3" t="s">
        <v>1106</v>
      </c>
      <c r="C78" s="3">
        <v>10130026</v>
      </c>
      <c r="D78" s="3">
        <f t="shared" si="1"/>
        <v>65.849999999999994</v>
      </c>
      <c r="E78" s="3">
        <v>65.5</v>
      </c>
      <c r="F78" s="3">
        <v>66.2</v>
      </c>
      <c r="G78" s="3" t="s">
        <v>10</v>
      </c>
      <c r="H78" s="7"/>
    </row>
    <row r="79" spans="1:8" ht="24.95" customHeight="1">
      <c r="A79" s="3">
        <v>75</v>
      </c>
      <c r="B79" s="3" t="s">
        <v>1107</v>
      </c>
      <c r="C79" s="3">
        <v>10130045</v>
      </c>
      <c r="D79" s="3">
        <f>(E79+F79)/2</f>
        <v>65.150000000000006</v>
      </c>
      <c r="E79" s="3">
        <v>64.5</v>
      </c>
      <c r="F79" s="3">
        <v>65.8</v>
      </c>
      <c r="G79" s="3" t="s">
        <v>10</v>
      </c>
      <c r="H79" s="7"/>
    </row>
    <row r="80" spans="1:8" ht="24.95" customHeight="1">
      <c r="A80" s="3">
        <v>76</v>
      </c>
      <c r="B80" s="3" t="s">
        <v>1108</v>
      </c>
      <c r="C80" s="3">
        <v>10130082</v>
      </c>
      <c r="D80" s="3">
        <f>(E80+F80)/2</f>
        <v>64.3</v>
      </c>
      <c r="E80" s="3">
        <v>62</v>
      </c>
      <c r="F80" s="3">
        <v>66.599999999999994</v>
      </c>
      <c r="G80" s="3" t="s">
        <v>10</v>
      </c>
      <c r="H80" s="7"/>
    </row>
    <row r="81" spans="1:8" ht="24.95" customHeight="1">
      <c r="A81" s="3">
        <v>77</v>
      </c>
      <c r="B81" s="3" t="s">
        <v>1109</v>
      </c>
      <c r="C81" s="3">
        <v>10130159</v>
      </c>
      <c r="D81" s="3">
        <f>(E81+F81)/2</f>
        <v>64.25</v>
      </c>
      <c r="E81" s="3">
        <v>61.5</v>
      </c>
      <c r="F81" s="3">
        <v>67</v>
      </c>
      <c r="G81" s="3" t="s">
        <v>10</v>
      </c>
      <c r="H81" s="7"/>
    </row>
    <row r="82" spans="1:8" ht="24.95" customHeight="1">
      <c r="A82" s="3">
        <v>78</v>
      </c>
      <c r="B82" s="3" t="s">
        <v>1110</v>
      </c>
      <c r="C82" s="3">
        <v>10130005</v>
      </c>
      <c r="D82" s="3">
        <f>(E82+F82)/2</f>
        <v>63.9</v>
      </c>
      <c r="E82" s="3">
        <v>64</v>
      </c>
      <c r="F82" s="3">
        <v>63.8</v>
      </c>
      <c r="G82" s="3" t="s">
        <v>10</v>
      </c>
      <c r="H82" s="7"/>
    </row>
    <row r="83" spans="1:8" ht="24.95" customHeight="1">
      <c r="A83" s="3">
        <v>79</v>
      </c>
      <c r="B83" s="3" t="s">
        <v>1106</v>
      </c>
      <c r="C83" s="3">
        <v>10130032</v>
      </c>
      <c r="D83" s="3">
        <f>(E83+F83)/2</f>
        <v>63.55</v>
      </c>
      <c r="E83" s="3">
        <v>60.5</v>
      </c>
      <c r="F83" s="3">
        <v>66.599999999999994</v>
      </c>
      <c r="G83" s="3" t="s">
        <v>10</v>
      </c>
      <c r="H83" s="7"/>
    </row>
    <row r="84" spans="1:8" ht="24.95" customHeight="1">
      <c r="A84" s="3">
        <v>80</v>
      </c>
      <c r="B84" s="3" t="s">
        <v>1111</v>
      </c>
      <c r="C84" s="3">
        <v>10130036</v>
      </c>
      <c r="D84" s="3">
        <f t="shared" si="1"/>
        <v>62.65</v>
      </c>
      <c r="E84" s="3">
        <v>63.5</v>
      </c>
      <c r="F84" s="3">
        <v>61.8</v>
      </c>
      <c r="G84" s="3" t="s">
        <v>10</v>
      </c>
      <c r="H84" s="7"/>
    </row>
    <row r="85" spans="1:8" ht="24.95" customHeight="1">
      <c r="A85" s="3">
        <v>81</v>
      </c>
      <c r="B85" s="3" t="s">
        <v>1112</v>
      </c>
      <c r="C85" s="3">
        <v>10130088</v>
      </c>
      <c r="D85" s="3">
        <f t="shared" si="1"/>
        <v>62.55</v>
      </c>
      <c r="E85" s="3">
        <v>64.5</v>
      </c>
      <c r="F85" s="3">
        <v>60.6</v>
      </c>
      <c r="G85" s="3" t="s">
        <v>10</v>
      </c>
      <c r="H85" s="7"/>
    </row>
    <row r="86" spans="1:8" ht="24.95" customHeight="1">
      <c r="A86" s="3">
        <v>82</v>
      </c>
      <c r="B86" s="3" t="s">
        <v>1113</v>
      </c>
      <c r="C86" s="3">
        <v>10130063</v>
      </c>
      <c r="D86" s="3">
        <f t="shared" si="1"/>
        <v>61.45</v>
      </c>
      <c r="E86" s="3">
        <v>60.5</v>
      </c>
      <c r="F86" s="3">
        <v>62.4</v>
      </c>
      <c r="G86" s="3" t="s">
        <v>10</v>
      </c>
      <c r="H86" s="7"/>
    </row>
    <row r="87" spans="1:8" ht="24.95" customHeight="1">
      <c r="A87" s="3">
        <v>83</v>
      </c>
      <c r="B87" s="3" t="s">
        <v>1114</v>
      </c>
      <c r="C87" s="3">
        <v>10130153</v>
      </c>
      <c r="D87" s="3">
        <f t="shared" si="1"/>
        <v>61.3</v>
      </c>
      <c r="E87" s="3">
        <v>61</v>
      </c>
      <c r="F87" s="3">
        <v>61.6</v>
      </c>
      <c r="G87" s="3" t="s">
        <v>10</v>
      </c>
      <c r="H87" s="7"/>
    </row>
    <row r="88" spans="1:8" ht="24.95" customHeight="1">
      <c r="A88" s="3">
        <v>84</v>
      </c>
      <c r="B88" s="3" t="s">
        <v>1115</v>
      </c>
      <c r="C88" s="3">
        <v>10130022</v>
      </c>
      <c r="D88" s="3">
        <f t="shared" si="1"/>
        <v>59.3</v>
      </c>
      <c r="E88" s="3">
        <v>67</v>
      </c>
      <c r="F88" s="3">
        <v>51.6</v>
      </c>
      <c r="G88" s="3" t="s">
        <v>10</v>
      </c>
      <c r="H88" s="7"/>
    </row>
    <row r="89" spans="1:8" ht="24.95" customHeight="1">
      <c r="A89" s="3">
        <v>85</v>
      </c>
      <c r="B89" s="3" t="s">
        <v>1116</v>
      </c>
      <c r="C89" s="3">
        <v>10130146</v>
      </c>
      <c r="D89" s="3">
        <f t="shared" si="1"/>
        <v>58.75</v>
      </c>
      <c r="E89" s="3">
        <v>61.5</v>
      </c>
      <c r="F89" s="3">
        <v>56</v>
      </c>
      <c r="G89" s="3" t="s">
        <v>10</v>
      </c>
      <c r="H89" s="7"/>
    </row>
    <row r="90" spans="1:8" ht="24.95" customHeight="1">
      <c r="A90" s="3">
        <v>86</v>
      </c>
      <c r="B90" s="3" t="s">
        <v>1117</v>
      </c>
      <c r="C90" s="3">
        <v>10130009</v>
      </c>
      <c r="D90" s="3">
        <f t="shared" si="1"/>
        <v>57.35</v>
      </c>
      <c r="E90" s="3">
        <v>60.5</v>
      </c>
      <c r="F90" s="3">
        <v>54.2</v>
      </c>
      <c r="G90" s="3" t="s">
        <v>10</v>
      </c>
      <c r="H90" s="7"/>
    </row>
    <row r="91" spans="1:8" ht="24.95" customHeight="1">
      <c r="A91" s="3">
        <v>87</v>
      </c>
      <c r="B91" s="3" t="s">
        <v>1118</v>
      </c>
      <c r="C91" s="3">
        <v>10130133</v>
      </c>
      <c r="D91" s="3">
        <f t="shared" si="1"/>
        <v>57.25</v>
      </c>
      <c r="E91" s="3">
        <v>61.5</v>
      </c>
      <c r="F91" s="3">
        <v>53</v>
      </c>
      <c r="G91" s="3" t="s">
        <v>10</v>
      </c>
      <c r="H91" s="7"/>
    </row>
    <row r="92" spans="1:8" ht="24.95" customHeight="1">
      <c r="A92" s="3">
        <v>88</v>
      </c>
      <c r="B92" s="3" t="s">
        <v>1119</v>
      </c>
      <c r="C92" s="3">
        <v>10130081</v>
      </c>
      <c r="D92" s="3">
        <f t="shared" si="1"/>
        <v>48.7</v>
      </c>
      <c r="E92" s="3">
        <v>61</v>
      </c>
      <c r="F92" s="3">
        <v>36.4</v>
      </c>
      <c r="G92" s="3" t="s">
        <v>10</v>
      </c>
      <c r="H92" s="7"/>
    </row>
    <row r="93" spans="1:8" ht="24.95" customHeight="1">
      <c r="A93" s="3">
        <v>89</v>
      </c>
      <c r="B93" s="3" t="s">
        <v>1121</v>
      </c>
      <c r="C93" s="3">
        <v>10130025</v>
      </c>
      <c r="D93" s="21">
        <f t="shared" si="1"/>
        <v>37</v>
      </c>
      <c r="E93" s="21">
        <v>74</v>
      </c>
      <c r="F93" s="21">
        <v>0</v>
      </c>
      <c r="G93" s="3" t="s">
        <v>10</v>
      </c>
      <c r="H93" s="12" t="s">
        <v>1125</v>
      </c>
    </row>
    <row r="94" spans="1:8" ht="24.95" customHeight="1">
      <c r="A94" s="3">
        <v>90</v>
      </c>
      <c r="B94" s="3" t="s">
        <v>1122</v>
      </c>
      <c r="C94" s="3">
        <v>10130052</v>
      </c>
      <c r="D94" s="21">
        <f t="shared" si="1"/>
        <v>36</v>
      </c>
      <c r="E94" s="21">
        <v>72</v>
      </c>
      <c r="F94" s="21">
        <v>0</v>
      </c>
      <c r="G94" s="3" t="s">
        <v>10</v>
      </c>
      <c r="H94" s="12" t="s">
        <v>1125</v>
      </c>
    </row>
    <row r="95" spans="1:8" ht="24.95" customHeight="1">
      <c r="A95" s="3">
        <v>91</v>
      </c>
      <c r="B95" s="3" t="s">
        <v>1120</v>
      </c>
      <c r="C95" s="3">
        <v>10130069</v>
      </c>
      <c r="D95" s="21">
        <f>(E95+F95)/2</f>
        <v>32.25</v>
      </c>
      <c r="E95" s="21">
        <v>64.5</v>
      </c>
      <c r="F95" s="21">
        <v>0</v>
      </c>
      <c r="G95" s="3" t="s">
        <v>10</v>
      </c>
      <c r="H95" s="12" t="s">
        <v>1125</v>
      </c>
    </row>
  </sheetData>
  <mergeCells count="7">
    <mergeCell ref="A1:H1"/>
    <mergeCell ref="A3:A4"/>
    <mergeCell ref="B3:B4"/>
    <mergeCell ref="C3:C4"/>
    <mergeCell ref="D3:F3"/>
    <mergeCell ref="G3:G4"/>
    <mergeCell ref="H3:H4"/>
  </mergeCells>
  <phoneticPr fontId="3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117"/>
  <sheetViews>
    <sheetView workbookViewId="0">
      <selection activeCell="C2" sqref="C1:C1048576"/>
    </sheetView>
  </sheetViews>
  <sheetFormatPr defaultRowHeight="13.5"/>
  <cols>
    <col min="3" max="3" width="10.625" customWidth="1"/>
  </cols>
  <sheetData>
    <row r="1" spans="1:8" ht="45.75" customHeight="1">
      <c r="A1" s="83" t="s">
        <v>63</v>
      </c>
      <c r="B1" s="84"/>
      <c r="C1" s="84"/>
      <c r="D1" s="84"/>
      <c r="E1" s="84"/>
      <c r="F1" s="84"/>
      <c r="G1" s="84"/>
      <c r="H1" s="84"/>
    </row>
    <row r="2" spans="1:8" ht="21.75" customHeight="1">
      <c r="A2" s="34" t="s">
        <v>695</v>
      </c>
      <c r="B2" s="34"/>
      <c r="C2" s="34"/>
      <c r="D2" s="34"/>
      <c r="E2" s="1"/>
      <c r="F2" s="1"/>
      <c r="G2" s="1"/>
    </row>
    <row r="3" spans="1:8" ht="24.95" customHeight="1">
      <c r="A3" s="86" t="s">
        <v>0</v>
      </c>
      <c r="B3" s="86" t="s">
        <v>1</v>
      </c>
      <c r="C3" s="86" t="s">
        <v>2</v>
      </c>
      <c r="D3" s="86" t="s">
        <v>3</v>
      </c>
      <c r="E3" s="86"/>
      <c r="F3" s="86"/>
      <c r="G3" s="87" t="s">
        <v>4</v>
      </c>
      <c r="H3" s="89" t="s">
        <v>5</v>
      </c>
    </row>
    <row r="4" spans="1:8" ht="24.95" customHeight="1">
      <c r="A4" s="86"/>
      <c r="B4" s="86"/>
      <c r="C4" s="86"/>
      <c r="D4" s="2" t="s">
        <v>6</v>
      </c>
      <c r="E4" s="2" t="s">
        <v>7</v>
      </c>
      <c r="F4" s="2" t="s">
        <v>8</v>
      </c>
      <c r="G4" s="88"/>
      <c r="H4" s="90"/>
    </row>
    <row r="5" spans="1:8" ht="24.95" customHeight="1">
      <c r="A5" s="31">
        <v>1</v>
      </c>
      <c r="B5" s="4" t="s">
        <v>696</v>
      </c>
      <c r="C5" s="48">
        <v>10330098</v>
      </c>
      <c r="D5" s="31">
        <f t="shared" ref="D5:D68" si="0">(E5+F5)/2</f>
        <v>80.900000000000006</v>
      </c>
      <c r="E5" s="4">
        <v>81</v>
      </c>
      <c r="F5" s="6">
        <v>80.8</v>
      </c>
      <c r="G5" s="31" t="s">
        <v>65</v>
      </c>
      <c r="H5" s="6" t="s">
        <v>66</v>
      </c>
    </row>
    <row r="6" spans="1:8" ht="24.95" customHeight="1">
      <c r="A6" s="31">
        <v>2</v>
      </c>
      <c r="B6" s="4" t="s">
        <v>697</v>
      </c>
      <c r="C6" s="48">
        <v>10330122</v>
      </c>
      <c r="D6" s="31">
        <f t="shared" si="0"/>
        <v>80.349999999999994</v>
      </c>
      <c r="E6" s="4">
        <v>72.5</v>
      </c>
      <c r="F6" s="6">
        <v>88.2</v>
      </c>
      <c r="G6" s="31" t="s">
        <v>65</v>
      </c>
      <c r="H6" s="6" t="s">
        <v>66</v>
      </c>
    </row>
    <row r="7" spans="1:8" ht="24.95" customHeight="1">
      <c r="A7" s="31">
        <v>3</v>
      </c>
      <c r="B7" s="4" t="s">
        <v>698</v>
      </c>
      <c r="C7" s="48">
        <v>10330020</v>
      </c>
      <c r="D7" s="31">
        <f t="shared" si="0"/>
        <v>79.8</v>
      </c>
      <c r="E7" s="4">
        <v>74</v>
      </c>
      <c r="F7" s="4">
        <v>85.6</v>
      </c>
      <c r="G7" s="31" t="s">
        <v>65</v>
      </c>
      <c r="H7" s="6" t="s">
        <v>66</v>
      </c>
    </row>
    <row r="8" spans="1:8" ht="24.95" customHeight="1">
      <c r="A8" s="31">
        <v>4</v>
      </c>
      <c r="B8" s="4" t="s">
        <v>699</v>
      </c>
      <c r="C8" s="48">
        <v>10330029</v>
      </c>
      <c r="D8" s="31">
        <f t="shared" si="0"/>
        <v>79.8</v>
      </c>
      <c r="E8" s="4">
        <v>72</v>
      </c>
      <c r="F8" s="4">
        <v>87.6</v>
      </c>
      <c r="G8" s="31" t="s">
        <v>65</v>
      </c>
      <c r="H8" s="6" t="s">
        <v>66</v>
      </c>
    </row>
    <row r="9" spans="1:8" ht="24.95" customHeight="1">
      <c r="A9" s="31">
        <v>5</v>
      </c>
      <c r="B9" s="4" t="s">
        <v>700</v>
      </c>
      <c r="C9" s="48">
        <v>10330044</v>
      </c>
      <c r="D9" s="31">
        <f t="shared" si="0"/>
        <v>79.150000000000006</v>
      </c>
      <c r="E9" s="4">
        <v>70.5</v>
      </c>
      <c r="F9" s="4">
        <v>87.8</v>
      </c>
      <c r="G9" s="31" t="s">
        <v>65</v>
      </c>
      <c r="H9" s="6" t="s">
        <v>66</v>
      </c>
    </row>
    <row r="10" spans="1:8" ht="24.95" customHeight="1">
      <c r="A10" s="31">
        <v>6</v>
      </c>
      <c r="B10" s="4" t="s">
        <v>701</v>
      </c>
      <c r="C10" s="48">
        <v>10330104</v>
      </c>
      <c r="D10" s="31">
        <f t="shared" si="0"/>
        <v>79.05</v>
      </c>
      <c r="E10" s="4">
        <v>75.5</v>
      </c>
      <c r="F10" s="6">
        <v>82.6</v>
      </c>
      <c r="G10" s="31" t="s">
        <v>65</v>
      </c>
      <c r="H10" s="6" t="s">
        <v>66</v>
      </c>
    </row>
    <row r="11" spans="1:8" ht="24.95" customHeight="1">
      <c r="A11" s="31">
        <v>7</v>
      </c>
      <c r="B11" s="4" t="s">
        <v>702</v>
      </c>
      <c r="C11" s="48">
        <v>10330030</v>
      </c>
      <c r="D11" s="31">
        <f t="shared" si="0"/>
        <v>78.900000000000006</v>
      </c>
      <c r="E11" s="4">
        <v>76</v>
      </c>
      <c r="F11" s="4">
        <v>81.8</v>
      </c>
      <c r="G11" s="31" t="s">
        <v>803</v>
      </c>
      <c r="H11" s="6" t="s">
        <v>804</v>
      </c>
    </row>
    <row r="12" spans="1:8" ht="24.95" customHeight="1">
      <c r="A12" s="31">
        <v>8</v>
      </c>
      <c r="B12" s="4" t="s">
        <v>703</v>
      </c>
      <c r="C12" s="48">
        <v>10330094</v>
      </c>
      <c r="D12" s="31">
        <f t="shared" si="0"/>
        <v>78.900000000000006</v>
      </c>
      <c r="E12" s="4">
        <v>80</v>
      </c>
      <c r="F12" s="6">
        <v>77.8</v>
      </c>
      <c r="G12" s="31" t="s">
        <v>805</v>
      </c>
      <c r="H12" s="6" t="s">
        <v>806</v>
      </c>
    </row>
    <row r="13" spans="1:8" ht="24.95" customHeight="1">
      <c r="A13" s="31">
        <v>9</v>
      </c>
      <c r="B13" s="4" t="s">
        <v>704</v>
      </c>
      <c r="C13" s="48">
        <v>10330210</v>
      </c>
      <c r="D13" s="31">
        <f t="shared" si="0"/>
        <v>78.400000000000006</v>
      </c>
      <c r="E13" s="4">
        <v>77</v>
      </c>
      <c r="F13" s="6">
        <v>79.8</v>
      </c>
      <c r="G13" s="31" t="s">
        <v>374</v>
      </c>
      <c r="H13" s="6" t="s">
        <v>807</v>
      </c>
    </row>
    <row r="14" spans="1:8" ht="24.95" customHeight="1">
      <c r="A14" s="31">
        <v>10</v>
      </c>
      <c r="B14" s="4" t="s">
        <v>705</v>
      </c>
      <c r="C14" s="48">
        <v>10330149</v>
      </c>
      <c r="D14" s="31">
        <f t="shared" si="0"/>
        <v>77.400000000000006</v>
      </c>
      <c r="E14" s="4">
        <v>75</v>
      </c>
      <c r="F14" s="6">
        <v>79.8</v>
      </c>
      <c r="G14" s="31" t="s">
        <v>374</v>
      </c>
      <c r="H14" s="6" t="s">
        <v>807</v>
      </c>
    </row>
    <row r="15" spans="1:8" ht="24.95" customHeight="1">
      <c r="A15" s="31">
        <v>11</v>
      </c>
      <c r="B15" s="6" t="s">
        <v>706</v>
      </c>
      <c r="C15" s="48">
        <v>10330093</v>
      </c>
      <c r="D15" s="31">
        <f t="shared" si="0"/>
        <v>77.3</v>
      </c>
      <c r="E15" s="4">
        <v>77</v>
      </c>
      <c r="F15" s="4">
        <v>77.599999999999994</v>
      </c>
      <c r="G15" s="31" t="s">
        <v>374</v>
      </c>
      <c r="H15" s="6" t="s">
        <v>807</v>
      </c>
    </row>
    <row r="16" spans="1:8" ht="24.95" customHeight="1">
      <c r="A16" s="31">
        <v>12</v>
      </c>
      <c r="B16" s="4" t="s">
        <v>707</v>
      </c>
      <c r="C16" s="48">
        <v>10330183</v>
      </c>
      <c r="D16" s="31">
        <f t="shared" si="0"/>
        <v>76.849999999999994</v>
      </c>
      <c r="E16" s="4">
        <v>80.5</v>
      </c>
      <c r="F16" s="6">
        <v>73.2</v>
      </c>
      <c r="G16" s="31" t="s">
        <v>374</v>
      </c>
      <c r="H16" s="6" t="s">
        <v>807</v>
      </c>
    </row>
    <row r="17" spans="1:8" ht="24.95" customHeight="1">
      <c r="A17" s="31">
        <v>13</v>
      </c>
      <c r="B17" s="4" t="s">
        <v>708</v>
      </c>
      <c r="C17" s="48">
        <v>10330133</v>
      </c>
      <c r="D17" s="31">
        <f t="shared" si="0"/>
        <v>76.8</v>
      </c>
      <c r="E17" s="4">
        <v>70</v>
      </c>
      <c r="F17" s="6">
        <v>83.6</v>
      </c>
      <c r="G17" s="31" t="s">
        <v>808</v>
      </c>
      <c r="H17" s="6" t="s">
        <v>306</v>
      </c>
    </row>
    <row r="18" spans="1:8" ht="24.95" customHeight="1">
      <c r="A18" s="31">
        <v>14</v>
      </c>
      <c r="B18" s="4" t="s">
        <v>709</v>
      </c>
      <c r="C18" s="48">
        <v>10330134</v>
      </c>
      <c r="D18" s="31">
        <f t="shared" si="0"/>
        <v>76.7</v>
      </c>
      <c r="E18" s="4">
        <v>74</v>
      </c>
      <c r="F18" s="6">
        <v>79.400000000000006</v>
      </c>
      <c r="G18" s="31" t="s">
        <v>808</v>
      </c>
      <c r="H18" s="6" t="s">
        <v>306</v>
      </c>
    </row>
    <row r="19" spans="1:8" ht="24.95" customHeight="1">
      <c r="A19" s="31">
        <v>15</v>
      </c>
      <c r="B19" s="6" t="s">
        <v>710</v>
      </c>
      <c r="C19" s="48">
        <v>10330086</v>
      </c>
      <c r="D19" s="31">
        <f t="shared" si="0"/>
        <v>76.55</v>
      </c>
      <c r="E19" s="4">
        <v>70.5</v>
      </c>
      <c r="F19" s="4">
        <v>82.6</v>
      </c>
      <c r="G19" s="31" t="s">
        <v>808</v>
      </c>
      <c r="H19" s="6" t="s">
        <v>306</v>
      </c>
    </row>
    <row r="20" spans="1:8" ht="24.95" customHeight="1">
      <c r="A20" s="31">
        <v>16</v>
      </c>
      <c r="B20" s="4" t="s">
        <v>711</v>
      </c>
      <c r="C20" s="48">
        <v>10330015</v>
      </c>
      <c r="D20" s="31">
        <f t="shared" si="0"/>
        <v>76.349999999999994</v>
      </c>
      <c r="E20" s="4">
        <v>67.5</v>
      </c>
      <c r="F20" s="4">
        <v>85.2</v>
      </c>
      <c r="G20" s="31" t="s">
        <v>809</v>
      </c>
      <c r="H20" s="6" t="s">
        <v>810</v>
      </c>
    </row>
    <row r="21" spans="1:8" ht="24.95" customHeight="1">
      <c r="A21" s="31">
        <v>17</v>
      </c>
      <c r="B21" s="6" t="s">
        <v>712</v>
      </c>
      <c r="C21" s="48">
        <v>10330055</v>
      </c>
      <c r="D21" s="31">
        <f t="shared" si="0"/>
        <v>76.2</v>
      </c>
      <c r="E21" s="4">
        <v>75</v>
      </c>
      <c r="F21" s="4">
        <v>77.400000000000006</v>
      </c>
      <c r="G21" s="31" t="s">
        <v>811</v>
      </c>
      <c r="H21" s="6" t="s">
        <v>812</v>
      </c>
    </row>
    <row r="22" spans="1:8" ht="24.95" customHeight="1">
      <c r="A22" s="31">
        <v>18</v>
      </c>
      <c r="B22" s="6" t="s">
        <v>713</v>
      </c>
      <c r="C22" s="48">
        <v>10330081</v>
      </c>
      <c r="D22" s="31">
        <f t="shared" si="0"/>
        <v>76.05</v>
      </c>
      <c r="E22" s="4">
        <v>76.5</v>
      </c>
      <c r="F22" s="4">
        <v>75.599999999999994</v>
      </c>
      <c r="G22" s="31" t="s">
        <v>813</v>
      </c>
      <c r="H22" s="6" t="s">
        <v>814</v>
      </c>
    </row>
    <row r="23" spans="1:8" ht="24.95" customHeight="1">
      <c r="A23" s="31">
        <v>19</v>
      </c>
      <c r="B23" s="4" t="s">
        <v>714</v>
      </c>
      <c r="C23" s="48">
        <v>10330037</v>
      </c>
      <c r="D23" s="31">
        <f t="shared" si="0"/>
        <v>75.75</v>
      </c>
      <c r="E23" s="4">
        <v>74.5</v>
      </c>
      <c r="F23" s="4">
        <v>77</v>
      </c>
      <c r="G23" s="31" t="s">
        <v>813</v>
      </c>
      <c r="H23" s="6" t="s">
        <v>814</v>
      </c>
    </row>
    <row r="24" spans="1:8" ht="24.95" customHeight="1">
      <c r="A24" s="31">
        <v>20</v>
      </c>
      <c r="B24" s="4" t="s">
        <v>715</v>
      </c>
      <c r="C24" s="48">
        <v>10330101</v>
      </c>
      <c r="D24" s="31">
        <f t="shared" si="0"/>
        <v>75.599999999999994</v>
      </c>
      <c r="E24" s="4">
        <v>75</v>
      </c>
      <c r="F24" s="6">
        <v>76.2</v>
      </c>
      <c r="G24" s="31" t="s">
        <v>815</v>
      </c>
      <c r="H24" s="6" t="s">
        <v>816</v>
      </c>
    </row>
    <row r="25" spans="1:8" ht="24.95" customHeight="1">
      <c r="A25" s="31">
        <v>21</v>
      </c>
      <c r="B25" s="6" t="s">
        <v>716</v>
      </c>
      <c r="C25" s="48">
        <v>10330069</v>
      </c>
      <c r="D25" s="31">
        <f t="shared" si="0"/>
        <v>75.400000000000006</v>
      </c>
      <c r="E25" s="4">
        <v>71</v>
      </c>
      <c r="F25" s="4">
        <v>79.8</v>
      </c>
      <c r="G25" s="31" t="s">
        <v>815</v>
      </c>
      <c r="H25" s="6" t="s">
        <v>816</v>
      </c>
    </row>
    <row r="26" spans="1:8" ht="24.95" customHeight="1">
      <c r="A26" s="31">
        <v>22</v>
      </c>
      <c r="B26" s="4" t="s">
        <v>717</v>
      </c>
      <c r="C26" s="48">
        <v>10330003</v>
      </c>
      <c r="D26" s="31">
        <f t="shared" si="0"/>
        <v>75.349999999999994</v>
      </c>
      <c r="E26" s="4">
        <v>77.5</v>
      </c>
      <c r="F26" s="4">
        <v>73.2</v>
      </c>
      <c r="G26" s="31" t="s">
        <v>815</v>
      </c>
      <c r="H26" s="6" t="s">
        <v>816</v>
      </c>
    </row>
    <row r="27" spans="1:8" ht="24.95" customHeight="1">
      <c r="A27" s="31">
        <v>23</v>
      </c>
      <c r="B27" s="49" t="s">
        <v>254</v>
      </c>
      <c r="C27" s="48">
        <v>10330110</v>
      </c>
      <c r="D27" s="31">
        <f t="shared" si="0"/>
        <v>75.3</v>
      </c>
      <c r="E27" s="4">
        <v>65</v>
      </c>
      <c r="F27" s="6">
        <v>85.6</v>
      </c>
      <c r="G27" s="31" t="s">
        <v>406</v>
      </c>
      <c r="H27" s="6" t="s">
        <v>816</v>
      </c>
    </row>
    <row r="28" spans="1:8" ht="24.95" customHeight="1">
      <c r="A28" s="31">
        <v>24</v>
      </c>
      <c r="B28" s="4" t="s">
        <v>718</v>
      </c>
      <c r="C28" s="48">
        <v>10330172</v>
      </c>
      <c r="D28" s="31">
        <f t="shared" si="0"/>
        <v>75.2</v>
      </c>
      <c r="E28" s="4">
        <v>79</v>
      </c>
      <c r="F28" s="6">
        <v>71.400000000000006</v>
      </c>
      <c r="G28" s="31" t="s">
        <v>817</v>
      </c>
      <c r="H28" s="6" t="s">
        <v>818</v>
      </c>
    </row>
    <row r="29" spans="1:8" ht="24.95" customHeight="1">
      <c r="A29" s="31">
        <v>25</v>
      </c>
      <c r="B29" s="6" t="s">
        <v>49</v>
      </c>
      <c r="C29" s="48">
        <v>10330092</v>
      </c>
      <c r="D29" s="31">
        <f t="shared" si="0"/>
        <v>75.05</v>
      </c>
      <c r="E29" s="4">
        <v>71.5</v>
      </c>
      <c r="F29" s="4">
        <v>78.599999999999994</v>
      </c>
      <c r="G29" s="31" t="s">
        <v>817</v>
      </c>
      <c r="H29" s="6" t="s">
        <v>818</v>
      </c>
    </row>
    <row r="30" spans="1:8" ht="24.95" customHeight="1">
      <c r="A30" s="31">
        <v>26</v>
      </c>
      <c r="B30" s="4" t="s">
        <v>719</v>
      </c>
      <c r="C30" s="5">
        <v>10330191</v>
      </c>
      <c r="D30" s="31">
        <f t="shared" si="0"/>
        <v>75</v>
      </c>
      <c r="E30" s="4">
        <v>69</v>
      </c>
      <c r="F30" s="6">
        <v>81</v>
      </c>
      <c r="G30" s="31" t="s">
        <v>375</v>
      </c>
      <c r="H30" s="6" t="s">
        <v>819</v>
      </c>
    </row>
    <row r="31" spans="1:8" ht="24.95" customHeight="1">
      <c r="A31" s="31">
        <v>27</v>
      </c>
      <c r="B31" s="4" t="s">
        <v>720</v>
      </c>
      <c r="C31" s="5">
        <v>10330209</v>
      </c>
      <c r="D31" s="31">
        <f t="shared" si="0"/>
        <v>74.5</v>
      </c>
      <c r="E31" s="4">
        <v>72</v>
      </c>
      <c r="F31" s="6">
        <v>77</v>
      </c>
      <c r="G31" s="31" t="s">
        <v>375</v>
      </c>
      <c r="H31" s="6" t="s">
        <v>819</v>
      </c>
    </row>
    <row r="32" spans="1:8" ht="24.95" customHeight="1">
      <c r="A32" s="31">
        <v>28</v>
      </c>
      <c r="B32" s="4" t="s">
        <v>721</v>
      </c>
      <c r="C32" s="5">
        <v>10330185</v>
      </c>
      <c r="D32" s="31">
        <f t="shared" si="0"/>
        <v>74.099999999999994</v>
      </c>
      <c r="E32" s="4">
        <v>75</v>
      </c>
      <c r="F32" s="6">
        <v>73.2</v>
      </c>
      <c r="G32" s="31" t="s">
        <v>820</v>
      </c>
      <c r="H32" s="6" t="s">
        <v>821</v>
      </c>
    </row>
    <row r="33" spans="1:8" ht="24.95" customHeight="1">
      <c r="A33" s="31">
        <v>29</v>
      </c>
      <c r="B33" s="4" t="s">
        <v>722</v>
      </c>
      <c r="C33" s="5">
        <v>10330158</v>
      </c>
      <c r="D33" s="31">
        <f t="shared" si="0"/>
        <v>74</v>
      </c>
      <c r="E33" s="4">
        <v>69</v>
      </c>
      <c r="F33" s="6">
        <v>79</v>
      </c>
      <c r="G33" s="31" t="s">
        <v>820</v>
      </c>
      <c r="H33" s="6" t="s">
        <v>821</v>
      </c>
    </row>
    <row r="34" spans="1:8" ht="24.95" customHeight="1">
      <c r="A34" s="31">
        <v>30</v>
      </c>
      <c r="B34" s="4" t="s">
        <v>723</v>
      </c>
      <c r="C34" s="5">
        <v>10330126</v>
      </c>
      <c r="D34" s="31">
        <f t="shared" si="0"/>
        <v>73.95</v>
      </c>
      <c r="E34" s="4">
        <v>76.5</v>
      </c>
      <c r="F34" s="6">
        <v>71.400000000000006</v>
      </c>
      <c r="G34" s="31" t="s">
        <v>822</v>
      </c>
      <c r="H34" s="6" t="s">
        <v>823</v>
      </c>
    </row>
    <row r="35" spans="1:8" ht="24.95" customHeight="1">
      <c r="A35" s="31">
        <v>31</v>
      </c>
      <c r="B35" s="4" t="s">
        <v>724</v>
      </c>
      <c r="C35" s="5">
        <v>10330175</v>
      </c>
      <c r="D35" s="31">
        <f t="shared" si="0"/>
        <v>73.75</v>
      </c>
      <c r="E35" s="4">
        <v>62.5</v>
      </c>
      <c r="F35" s="49">
        <v>85</v>
      </c>
      <c r="G35" s="31" t="s">
        <v>822</v>
      </c>
      <c r="H35" s="6" t="s">
        <v>823</v>
      </c>
    </row>
    <row r="36" spans="1:8" ht="24.95" customHeight="1">
      <c r="A36" s="31">
        <v>32</v>
      </c>
      <c r="B36" s="4" t="s">
        <v>725</v>
      </c>
      <c r="C36" s="5">
        <v>10330186</v>
      </c>
      <c r="D36" s="31">
        <f t="shared" si="0"/>
        <v>73.75</v>
      </c>
      <c r="E36" s="4">
        <v>66.5</v>
      </c>
      <c r="F36" s="49">
        <v>81</v>
      </c>
      <c r="G36" s="31" t="s">
        <v>824</v>
      </c>
      <c r="H36" s="6" t="s">
        <v>825</v>
      </c>
    </row>
    <row r="37" spans="1:8" ht="24.95" customHeight="1">
      <c r="A37" s="31">
        <v>33</v>
      </c>
      <c r="B37" s="4" t="s">
        <v>726</v>
      </c>
      <c r="C37" s="5">
        <v>10330026</v>
      </c>
      <c r="D37" s="31">
        <f t="shared" si="0"/>
        <v>73.7</v>
      </c>
      <c r="E37" s="4">
        <v>62</v>
      </c>
      <c r="F37" s="49">
        <v>85.4</v>
      </c>
      <c r="G37" s="31" t="s">
        <v>824</v>
      </c>
      <c r="H37" s="6" t="s">
        <v>825</v>
      </c>
    </row>
    <row r="38" spans="1:8" ht="24.95" customHeight="1">
      <c r="A38" s="31">
        <v>34</v>
      </c>
      <c r="B38" s="4" t="s">
        <v>727</v>
      </c>
      <c r="C38" s="5">
        <v>10330222</v>
      </c>
      <c r="D38" s="31">
        <f t="shared" si="0"/>
        <v>73.7</v>
      </c>
      <c r="E38" s="4">
        <v>68</v>
      </c>
      <c r="F38" s="49">
        <v>79.400000000000006</v>
      </c>
      <c r="G38" s="31" t="s">
        <v>824</v>
      </c>
      <c r="H38" s="6" t="s">
        <v>825</v>
      </c>
    </row>
    <row r="39" spans="1:8" ht="24.95" customHeight="1">
      <c r="A39" s="31">
        <v>35</v>
      </c>
      <c r="B39" s="4" t="s">
        <v>728</v>
      </c>
      <c r="C39" s="5">
        <v>10330021</v>
      </c>
      <c r="D39" s="31">
        <f t="shared" si="0"/>
        <v>73.650000000000006</v>
      </c>
      <c r="E39" s="4">
        <v>75.5</v>
      </c>
      <c r="F39" s="4">
        <v>71.8</v>
      </c>
      <c r="G39" s="31" t="s">
        <v>824</v>
      </c>
      <c r="H39" s="6" t="s">
        <v>825</v>
      </c>
    </row>
    <row r="40" spans="1:8" ht="24.95" customHeight="1">
      <c r="A40" s="31">
        <v>36</v>
      </c>
      <c r="B40" s="4" t="s">
        <v>729</v>
      </c>
      <c r="C40" s="5">
        <v>10330121</v>
      </c>
      <c r="D40" s="31">
        <f t="shared" si="0"/>
        <v>73.599999999999994</v>
      </c>
      <c r="E40" s="4">
        <v>70</v>
      </c>
      <c r="F40" s="6">
        <v>77.2</v>
      </c>
      <c r="G40" s="31" t="s">
        <v>824</v>
      </c>
      <c r="H40" s="6" t="s">
        <v>825</v>
      </c>
    </row>
    <row r="41" spans="1:8" ht="24.95" customHeight="1">
      <c r="A41" s="31">
        <v>37</v>
      </c>
      <c r="B41" s="4" t="s">
        <v>730</v>
      </c>
      <c r="C41" s="5">
        <v>10330154</v>
      </c>
      <c r="D41" s="31">
        <f t="shared" si="0"/>
        <v>73.599999999999994</v>
      </c>
      <c r="E41" s="4">
        <v>64</v>
      </c>
      <c r="F41" s="6">
        <v>83.2</v>
      </c>
      <c r="G41" s="31" t="s">
        <v>826</v>
      </c>
      <c r="H41" s="6" t="s">
        <v>827</v>
      </c>
    </row>
    <row r="42" spans="1:8" ht="24.95" customHeight="1">
      <c r="A42" s="31">
        <v>38</v>
      </c>
      <c r="B42" s="6" t="s">
        <v>731</v>
      </c>
      <c r="C42" s="5">
        <v>10330070</v>
      </c>
      <c r="D42" s="31">
        <f t="shared" si="0"/>
        <v>73.55</v>
      </c>
      <c r="E42" s="4">
        <v>71.5</v>
      </c>
      <c r="F42" s="4">
        <v>75.599999999999994</v>
      </c>
      <c r="G42" s="31" t="s">
        <v>828</v>
      </c>
      <c r="H42" s="6"/>
    </row>
    <row r="43" spans="1:8" ht="24.95" customHeight="1">
      <c r="A43" s="31">
        <v>39</v>
      </c>
      <c r="B43" s="4" t="s">
        <v>732</v>
      </c>
      <c r="C43" s="5">
        <v>10330096</v>
      </c>
      <c r="D43" s="31">
        <f t="shared" si="0"/>
        <v>73.5</v>
      </c>
      <c r="E43" s="4">
        <v>65</v>
      </c>
      <c r="F43" s="6">
        <v>82</v>
      </c>
      <c r="G43" s="31" t="s">
        <v>828</v>
      </c>
      <c r="H43" s="6"/>
    </row>
    <row r="44" spans="1:8" ht="24.95" customHeight="1">
      <c r="A44" s="31">
        <v>40</v>
      </c>
      <c r="B44" s="4" t="s">
        <v>733</v>
      </c>
      <c r="C44" s="5">
        <v>10330130</v>
      </c>
      <c r="D44" s="31">
        <f t="shared" si="0"/>
        <v>73.400000000000006</v>
      </c>
      <c r="E44" s="4">
        <v>71</v>
      </c>
      <c r="F44" s="6">
        <v>75.8</v>
      </c>
      <c r="G44" s="31" t="s">
        <v>828</v>
      </c>
      <c r="H44" s="6"/>
    </row>
    <row r="45" spans="1:8" ht="24.95" customHeight="1">
      <c r="A45" s="31">
        <v>41</v>
      </c>
      <c r="B45" s="4" t="s">
        <v>734</v>
      </c>
      <c r="C45" s="5">
        <v>10330132</v>
      </c>
      <c r="D45" s="31">
        <f t="shared" si="0"/>
        <v>73.349999999999994</v>
      </c>
      <c r="E45" s="4">
        <v>78.5</v>
      </c>
      <c r="F45" s="6">
        <v>68.2</v>
      </c>
      <c r="G45" s="31" t="s">
        <v>829</v>
      </c>
      <c r="H45" s="6"/>
    </row>
    <row r="46" spans="1:8" ht="24.95" customHeight="1">
      <c r="A46" s="31">
        <v>42</v>
      </c>
      <c r="B46" s="4" t="s">
        <v>735</v>
      </c>
      <c r="C46" s="5">
        <v>10330151</v>
      </c>
      <c r="D46" s="31">
        <f t="shared" si="0"/>
        <v>73.349999999999994</v>
      </c>
      <c r="E46" s="4">
        <v>71.5</v>
      </c>
      <c r="F46" s="6">
        <v>75.2</v>
      </c>
      <c r="G46" s="31" t="s">
        <v>817</v>
      </c>
      <c r="H46" s="6"/>
    </row>
    <row r="47" spans="1:8" ht="24.95" customHeight="1">
      <c r="A47" s="31">
        <v>43</v>
      </c>
      <c r="B47" s="4" t="s">
        <v>736</v>
      </c>
      <c r="C47" s="5">
        <v>10330036</v>
      </c>
      <c r="D47" s="31">
        <f t="shared" si="0"/>
        <v>72.849999999999994</v>
      </c>
      <c r="E47" s="4">
        <v>68.5</v>
      </c>
      <c r="F47" s="4">
        <v>77.2</v>
      </c>
      <c r="G47" s="31" t="s">
        <v>817</v>
      </c>
      <c r="H47" s="6"/>
    </row>
    <row r="48" spans="1:8" ht="24.95" customHeight="1">
      <c r="A48" s="31">
        <v>44</v>
      </c>
      <c r="B48" s="6" t="s">
        <v>737</v>
      </c>
      <c r="C48" s="5">
        <v>10330087</v>
      </c>
      <c r="D48" s="31">
        <f t="shared" si="0"/>
        <v>72.2</v>
      </c>
      <c r="E48" s="4">
        <v>69</v>
      </c>
      <c r="F48" s="4">
        <v>75.400000000000006</v>
      </c>
      <c r="G48" s="31" t="s">
        <v>817</v>
      </c>
      <c r="H48" s="6"/>
    </row>
    <row r="49" spans="1:8" ht="24.95" customHeight="1">
      <c r="A49" s="31">
        <v>45</v>
      </c>
      <c r="B49" s="6" t="s">
        <v>738</v>
      </c>
      <c r="C49" s="5">
        <v>10330076</v>
      </c>
      <c r="D49" s="31">
        <f t="shared" si="0"/>
        <v>72</v>
      </c>
      <c r="E49" s="4">
        <v>73</v>
      </c>
      <c r="F49" s="4">
        <v>71</v>
      </c>
      <c r="G49" s="31" t="s">
        <v>830</v>
      </c>
      <c r="H49" s="6"/>
    </row>
    <row r="50" spans="1:8" ht="24.95" customHeight="1">
      <c r="A50" s="31">
        <v>46</v>
      </c>
      <c r="B50" s="4" t="s">
        <v>739</v>
      </c>
      <c r="C50" s="5">
        <v>10330189</v>
      </c>
      <c r="D50" s="31">
        <f t="shared" si="0"/>
        <v>71.900000000000006</v>
      </c>
      <c r="E50" s="4">
        <v>68</v>
      </c>
      <c r="F50" s="6">
        <v>75.8</v>
      </c>
      <c r="G50" s="31" t="s">
        <v>830</v>
      </c>
      <c r="H50" s="6"/>
    </row>
    <row r="51" spans="1:8" ht="24.95" customHeight="1">
      <c r="A51" s="31">
        <v>47</v>
      </c>
      <c r="B51" s="4" t="s">
        <v>740</v>
      </c>
      <c r="C51" s="50">
        <v>10330141</v>
      </c>
      <c r="D51" s="31">
        <f t="shared" si="0"/>
        <v>71.8</v>
      </c>
      <c r="E51" s="4">
        <v>68</v>
      </c>
      <c r="F51" s="6">
        <v>75.599999999999994</v>
      </c>
      <c r="G51" s="31" t="s">
        <v>831</v>
      </c>
      <c r="H51" s="6"/>
    </row>
    <row r="52" spans="1:8" ht="24.95" customHeight="1">
      <c r="A52" s="31">
        <v>48</v>
      </c>
      <c r="B52" s="6" t="s">
        <v>741</v>
      </c>
      <c r="C52" s="5">
        <v>10330052</v>
      </c>
      <c r="D52" s="31">
        <f t="shared" si="0"/>
        <v>71.599999999999994</v>
      </c>
      <c r="E52" s="4">
        <v>70</v>
      </c>
      <c r="F52" s="4">
        <v>73.2</v>
      </c>
      <c r="G52" s="31" t="s">
        <v>368</v>
      </c>
      <c r="H52" s="6"/>
    </row>
    <row r="53" spans="1:8" ht="24.95" customHeight="1">
      <c r="A53" s="31">
        <v>49</v>
      </c>
      <c r="B53" s="4" t="s">
        <v>742</v>
      </c>
      <c r="C53" s="5">
        <v>10330169</v>
      </c>
      <c r="D53" s="31">
        <f t="shared" si="0"/>
        <v>71.599999999999994</v>
      </c>
      <c r="E53" s="4">
        <v>65</v>
      </c>
      <c r="F53" s="6">
        <v>78.2</v>
      </c>
      <c r="G53" s="31" t="s">
        <v>368</v>
      </c>
      <c r="H53" s="6"/>
    </row>
    <row r="54" spans="1:8" ht="24.95" customHeight="1">
      <c r="A54" s="31">
        <v>50</v>
      </c>
      <c r="B54" s="6" t="s">
        <v>743</v>
      </c>
      <c r="C54" s="5">
        <v>10330057</v>
      </c>
      <c r="D54" s="31">
        <f t="shared" si="0"/>
        <v>71.5</v>
      </c>
      <c r="E54" s="4">
        <v>64</v>
      </c>
      <c r="F54" s="4">
        <v>79</v>
      </c>
      <c r="G54" s="31" t="s">
        <v>832</v>
      </c>
      <c r="H54" s="6"/>
    </row>
    <row r="55" spans="1:8" ht="24.95" customHeight="1">
      <c r="A55" s="31">
        <v>51</v>
      </c>
      <c r="B55" s="4" t="s">
        <v>744</v>
      </c>
      <c r="C55" s="5">
        <v>10330031</v>
      </c>
      <c r="D55" s="31">
        <f t="shared" si="0"/>
        <v>71.3</v>
      </c>
      <c r="E55" s="4">
        <v>65</v>
      </c>
      <c r="F55" s="4">
        <v>77.599999999999994</v>
      </c>
      <c r="G55" s="31" t="s">
        <v>833</v>
      </c>
      <c r="H55" s="6"/>
    </row>
    <row r="56" spans="1:8" ht="24.95" customHeight="1">
      <c r="A56" s="31">
        <v>52</v>
      </c>
      <c r="B56" s="4" t="s">
        <v>745</v>
      </c>
      <c r="C56" s="5">
        <v>10330002</v>
      </c>
      <c r="D56" s="31">
        <f t="shared" si="0"/>
        <v>71.25</v>
      </c>
      <c r="E56" s="4">
        <v>73.5</v>
      </c>
      <c r="F56" s="4">
        <v>69</v>
      </c>
      <c r="G56" s="31" t="s">
        <v>834</v>
      </c>
      <c r="H56" s="6"/>
    </row>
    <row r="57" spans="1:8" ht="24.95" customHeight="1">
      <c r="A57" s="31">
        <v>53</v>
      </c>
      <c r="B57" s="4" t="s">
        <v>746</v>
      </c>
      <c r="C57" s="48">
        <v>10330111</v>
      </c>
      <c r="D57" s="31">
        <f t="shared" si="0"/>
        <v>70.75</v>
      </c>
      <c r="E57" s="4">
        <v>72.5</v>
      </c>
      <c r="F57" s="6">
        <v>69</v>
      </c>
      <c r="G57" s="31" t="s">
        <v>366</v>
      </c>
      <c r="H57" s="6"/>
    </row>
    <row r="58" spans="1:8" ht="24.95" customHeight="1">
      <c r="A58" s="31">
        <v>54</v>
      </c>
      <c r="B58" s="4" t="s">
        <v>747</v>
      </c>
      <c r="C58" s="4">
        <v>10330140</v>
      </c>
      <c r="D58" s="31">
        <f t="shared" si="0"/>
        <v>70.7</v>
      </c>
      <c r="E58" s="4">
        <v>68</v>
      </c>
      <c r="F58" s="6">
        <v>73.400000000000006</v>
      </c>
      <c r="G58" s="31" t="s">
        <v>366</v>
      </c>
      <c r="H58" s="6"/>
    </row>
    <row r="59" spans="1:8" ht="24.95" customHeight="1">
      <c r="A59" s="31">
        <v>55</v>
      </c>
      <c r="B59" s="4" t="s">
        <v>748</v>
      </c>
      <c r="C59" s="5">
        <v>10330173</v>
      </c>
      <c r="D59" s="31">
        <f t="shared" si="0"/>
        <v>70.25</v>
      </c>
      <c r="E59" s="4">
        <v>72.5</v>
      </c>
      <c r="F59" s="6">
        <v>68</v>
      </c>
      <c r="G59" s="31" t="s">
        <v>366</v>
      </c>
      <c r="H59" s="6"/>
    </row>
    <row r="60" spans="1:8" ht="24.95" customHeight="1">
      <c r="A60" s="31">
        <v>56</v>
      </c>
      <c r="B60" s="4" t="s">
        <v>749</v>
      </c>
      <c r="C60" s="5">
        <v>10330019</v>
      </c>
      <c r="D60" s="31">
        <f t="shared" si="0"/>
        <v>70.2</v>
      </c>
      <c r="E60" s="4">
        <v>69</v>
      </c>
      <c r="F60" s="4">
        <v>71.400000000000006</v>
      </c>
      <c r="G60" s="31" t="s">
        <v>366</v>
      </c>
      <c r="H60" s="6"/>
    </row>
    <row r="61" spans="1:8" ht="24.95" customHeight="1">
      <c r="A61" s="31">
        <v>57</v>
      </c>
      <c r="B61" s="4" t="s">
        <v>750</v>
      </c>
      <c r="C61" s="5">
        <v>10330213</v>
      </c>
      <c r="D61" s="31">
        <f t="shared" si="0"/>
        <v>70.099999999999994</v>
      </c>
      <c r="E61" s="4">
        <v>63</v>
      </c>
      <c r="F61" s="6">
        <v>77.2</v>
      </c>
      <c r="G61" s="31" t="s">
        <v>835</v>
      </c>
      <c r="H61" s="6"/>
    </row>
    <row r="62" spans="1:8" ht="24.95" customHeight="1">
      <c r="A62" s="31">
        <v>58</v>
      </c>
      <c r="B62" s="4" t="s">
        <v>751</v>
      </c>
      <c r="C62" s="5">
        <v>10330204</v>
      </c>
      <c r="D62" s="31">
        <f t="shared" si="0"/>
        <v>70.05</v>
      </c>
      <c r="E62" s="4">
        <v>64.5</v>
      </c>
      <c r="F62" s="6">
        <v>75.599999999999994</v>
      </c>
      <c r="G62" s="31" t="s">
        <v>836</v>
      </c>
      <c r="H62" s="6"/>
    </row>
    <row r="63" spans="1:8" ht="24.95" customHeight="1">
      <c r="A63" s="31">
        <v>59</v>
      </c>
      <c r="B63" s="6" t="s">
        <v>752</v>
      </c>
      <c r="C63" s="5">
        <v>10330049</v>
      </c>
      <c r="D63" s="31">
        <f t="shared" si="0"/>
        <v>69.900000000000006</v>
      </c>
      <c r="E63" s="4">
        <v>64</v>
      </c>
      <c r="F63" s="4">
        <v>75.8</v>
      </c>
      <c r="G63" s="31" t="s">
        <v>837</v>
      </c>
      <c r="H63" s="6"/>
    </row>
    <row r="64" spans="1:8" ht="24.95" customHeight="1">
      <c r="A64" s="31">
        <v>60</v>
      </c>
      <c r="B64" s="4" t="s">
        <v>753</v>
      </c>
      <c r="C64" s="5">
        <v>10330162</v>
      </c>
      <c r="D64" s="31">
        <f t="shared" si="0"/>
        <v>69.900000000000006</v>
      </c>
      <c r="E64" s="4">
        <v>63</v>
      </c>
      <c r="F64" s="6">
        <v>76.8</v>
      </c>
      <c r="G64" s="31" t="s">
        <v>837</v>
      </c>
      <c r="H64" s="6"/>
    </row>
    <row r="65" spans="1:8" ht="24.95" customHeight="1">
      <c r="A65" s="31">
        <v>61</v>
      </c>
      <c r="B65" s="4" t="s">
        <v>754</v>
      </c>
      <c r="C65" s="5">
        <v>10330017</v>
      </c>
      <c r="D65" s="31">
        <f t="shared" si="0"/>
        <v>69.7</v>
      </c>
      <c r="E65" s="4">
        <v>65</v>
      </c>
      <c r="F65" s="4">
        <v>74.400000000000006</v>
      </c>
      <c r="G65" s="31" t="s">
        <v>837</v>
      </c>
      <c r="H65" s="6"/>
    </row>
    <row r="66" spans="1:8" ht="24.95" customHeight="1">
      <c r="A66" s="31">
        <v>62</v>
      </c>
      <c r="B66" s="4" t="s">
        <v>755</v>
      </c>
      <c r="C66" s="5">
        <v>10330109</v>
      </c>
      <c r="D66" s="31">
        <f t="shared" si="0"/>
        <v>69.599999999999994</v>
      </c>
      <c r="E66" s="4">
        <v>65</v>
      </c>
      <c r="F66" s="6">
        <v>74.2</v>
      </c>
      <c r="G66" s="31" t="s">
        <v>837</v>
      </c>
      <c r="H66" s="6"/>
    </row>
    <row r="67" spans="1:8" ht="24.95" customHeight="1">
      <c r="A67" s="31">
        <v>63</v>
      </c>
      <c r="B67" s="4" t="s">
        <v>462</v>
      </c>
      <c r="C67" s="50">
        <v>10330099</v>
      </c>
      <c r="D67" s="31">
        <f t="shared" si="0"/>
        <v>69.45</v>
      </c>
      <c r="E67" s="4">
        <v>66.5</v>
      </c>
      <c r="F67" s="6">
        <v>72.400000000000006</v>
      </c>
      <c r="G67" s="31" t="s">
        <v>837</v>
      </c>
      <c r="H67" s="6"/>
    </row>
    <row r="68" spans="1:8" ht="24.95" customHeight="1">
      <c r="A68" s="31">
        <v>64</v>
      </c>
      <c r="B68" s="4" t="s">
        <v>756</v>
      </c>
      <c r="C68" s="5">
        <v>10330138</v>
      </c>
      <c r="D68" s="31">
        <f t="shared" si="0"/>
        <v>69.45</v>
      </c>
      <c r="E68" s="4">
        <v>68.5</v>
      </c>
      <c r="F68" s="6">
        <v>70.400000000000006</v>
      </c>
      <c r="G68" s="31" t="s">
        <v>835</v>
      </c>
      <c r="H68" s="6"/>
    </row>
    <row r="69" spans="1:8" ht="24.95" customHeight="1">
      <c r="A69" s="31">
        <v>65</v>
      </c>
      <c r="B69" s="4" t="s">
        <v>757</v>
      </c>
      <c r="C69" s="5">
        <v>10330007</v>
      </c>
      <c r="D69" s="31">
        <f t="shared" ref="D69:D115" si="1">(E69+F69)/2</f>
        <v>68.95</v>
      </c>
      <c r="E69" s="4">
        <v>63.5</v>
      </c>
      <c r="F69" s="4">
        <v>74.400000000000006</v>
      </c>
      <c r="G69" s="31" t="s">
        <v>371</v>
      </c>
      <c r="H69" s="6"/>
    </row>
    <row r="70" spans="1:8" ht="24.95" customHeight="1">
      <c r="A70" s="31">
        <v>66</v>
      </c>
      <c r="B70" s="6" t="s">
        <v>758</v>
      </c>
      <c r="C70" s="5">
        <v>10330068</v>
      </c>
      <c r="D70" s="31">
        <f t="shared" si="1"/>
        <v>68.900000000000006</v>
      </c>
      <c r="E70" s="4">
        <v>65</v>
      </c>
      <c r="F70" s="4">
        <v>72.8</v>
      </c>
      <c r="G70" s="31" t="s">
        <v>838</v>
      </c>
      <c r="H70" s="6"/>
    </row>
    <row r="71" spans="1:8" ht="24.95" customHeight="1">
      <c r="A71" s="31">
        <v>67</v>
      </c>
      <c r="B71" s="4" t="s">
        <v>759</v>
      </c>
      <c r="C71" s="5">
        <v>10330202</v>
      </c>
      <c r="D71" s="31">
        <f t="shared" si="1"/>
        <v>68.849999999999994</v>
      </c>
      <c r="E71" s="4">
        <v>65.5</v>
      </c>
      <c r="F71" s="6">
        <v>72.2</v>
      </c>
      <c r="G71" s="31" t="s">
        <v>838</v>
      </c>
      <c r="H71" s="6"/>
    </row>
    <row r="72" spans="1:8" ht="24.95" customHeight="1">
      <c r="A72" s="31">
        <v>68</v>
      </c>
      <c r="B72" s="4" t="s">
        <v>760</v>
      </c>
      <c r="C72" s="5">
        <v>10330139</v>
      </c>
      <c r="D72" s="31">
        <f t="shared" si="1"/>
        <v>68.7</v>
      </c>
      <c r="E72" s="4">
        <v>64</v>
      </c>
      <c r="F72" s="6">
        <v>73.400000000000006</v>
      </c>
      <c r="G72" s="31" t="s">
        <v>838</v>
      </c>
      <c r="H72" s="6"/>
    </row>
    <row r="73" spans="1:8" ht="24.95" customHeight="1">
      <c r="A73" s="31">
        <v>69</v>
      </c>
      <c r="B73" s="4" t="s">
        <v>761</v>
      </c>
      <c r="C73" s="5">
        <v>10330117</v>
      </c>
      <c r="D73" s="31">
        <f t="shared" si="1"/>
        <v>68.25</v>
      </c>
      <c r="E73" s="4">
        <v>70.5</v>
      </c>
      <c r="F73" s="6">
        <v>66</v>
      </c>
      <c r="G73" s="31" t="s">
        <v>839</v>
      </c>
      <c r="H73" s="6"/>
    </row>
    <row r="74" spans="1:8" ht="24.95" customHeight="1">
      <c r="A74" s="31">
        <v>70</v>
      </c>
      <c r="B74" s="49" t="s">
        <v>762</v>
      </c>
      <c r="C74" s="5">
        <v>10330129</v>
      </c>
      <c r="D74" s="31">
        <f t="shared" si="1"/>
        <v>68.25</v>
      </c>
      <c r="E74" s="4">
        <v>66.5</v>
      </c>
      <c r="F74" s="6">
        <v>70</v>
      </c>
      <c r="G74" s="31" t="s">
        <v>840</v>
      </c>
      <c r="H74" s="6"/>
    </row>
    <row r="75" spans="1:8" ht="24.95" customHeight="1">
      <c r="A75" s="31">
        <v>71</v>
      </c>
      <c r="B75" s="49" t="s">
        <v>763</v>
      </c>
      <c r="C75" s="5">
        <v>10330041</v>
      </c>
      <c r="D75" s="31">
        <f t="shared" si="1"/>
        <v>68.2</v>
      </c>
      <c r="E75" s="4">
        <v>70</v>
      </c>
      <c r="F75" s="4">
        <v>66.400000000000006</v>
      </c>
      <c r="G75" s="31" t="s">
        <v>406</v>
      </c>
      <c r="H75" s="6"/>
    </row>
    <row r="76" spans="1:8" ht="24.95" customHeight="1">
      <c r="A76" s="31">
        <v>72</v>
      </c>
      <c r="B76" s="49" t="s">
        <v>764</v>
      </c>
      <c r="C76" s="5">
        <v>10330072</v>
      </c>
      <c r="D76" s="31">
        <f t="shared" si="1"/>
        <v>68.150000000000006</v>
      </c>
      <c r="E76" s="4">
        <v>62.5</v>
      </c>
      <c r="F76" s="4">
        <v>73.8</v>
      </c>
      <c r="G76" s="31" t="s">
        <v>841</v>
      </c>
      <c r="H76" s="6"/>
    </row>
    <row r="77" spans="1:8" ht="24.95" customHeight="1">
      <c r="A77" s="31">
        <v>73</v>
      </c>
      <c r="B77" s="49" t="s">
        <v>765</v>
      </c>
      <c r="C77" s="5">
        <v>10330116</v>
      </c>
      <c r="D77" s="31">
        <f t="shared" si="1"/>
        <v>68.099999999999994</v>
      </c>
      <c r="E77" s="4">
        <v>68</v>
      </c>
      <c r="F77" s="6">
        <v>68.2</v>
      </c>
      <c r="G77" s="31" t="s">
        <v>841</v>
      </c>
      <c r="H77" s="6"/>
    </row>
    <row r="78" spans="1:8" ht="24.95" customHeight="1">
      <c r="A78" s="31">
        <v>74</v>
      </c>
      <c r="B78" s="49" t="s">
        <v>766</v>
      </c>
      <c r="C78" s="5">
        <v>10330014</v>
      </c>
      <c r="D78" s="31">
        <f t="shared" si="1"/>
        <v>68.05</v>
      </c>
      <c r="E78" s="4">
        <v>64.5</v>
      </c>
      <c r="F78" s="4">
        <v>71.599999999999994</v>
      </c>
      <c r="G78" s="31" t="s">
        <v>841</v>
      </c>
      <c r="H78" s="6"/>
    </row>
    <row r="79" spans="1:8" ht="24.95" customHeight="1">
      <c r="A79" s="31">
        <v>75</v>
      </c>
      <c r="B79" s="49" t="s">
        <v>767</v>
      </c>
      <c r="C79" s="48">
        <v>10330089</v>
      </c>
      <c r="D79" s="31">
        <f t="shared" si="1"/>
        <v>68.05</v>
      </c>
      <c r="E79" s="4">
        <v>65.5</v>
      </c>
      <c r="F79" s="4">
        <v>70.599999999999994</v>
      </c>
      <c r="G79" s="31" t="s">
        <v>841</v>
      </c>
      <c r="H79" s="6"/>
    </row>
    <row r="80" spans="1:8" ht="24.95" customHeight="1">
      <c r="A80" s="31">
        <v>76</v>
      </c>
      <c r="B80" s="49" t="s">
        <v>768</v>
      </c>
      <c r="C80" s="48">
        <v>10330192</v>
      </c>
      <c r="D80" s="31">
        <f t="shared" si="1"/>
        <v>67.900000000000006</v>
      </c>
      <c r="E80" s="4">
        <v>68</v>
      </c>
      <c r="F80" s="6">
        <v>67.8</v>
      </c>
      <c r="G80" s="31" t="s">
        <v>841</v>
      </c>
      <c r="H80" s="6"/>
    </row>
    <row r="81" spans="1:8" ht="24.95" customHeight="1">
      <c r="A81" s="31">
        <v>77</v>
      </c>
      <c r="B81" s="49" t="s">
        <v>769</v>
      </c>
      <c r="C81" s="48">
        <v>10330075</v>
      </c>
      <c r="D81" s="31">
        <f t="shared" si="1"/>
        <v>67.849999999999994</v>
      </c>
      <c r="E81" s="4">
        <v>63.5</v>
      </c>
      <c r="F81" s="4">
        <v>72.2</v>
      </c>
      <c r="G81" s="31" t="s">
        <v>378</v>
      </c>
      <c r="H81" s="6"/>
    </row>
    <row r="82" spans="1:8" ht="24.95" customHeight="1">
      <c r="A82" s="31">
        <v>78</v>
      </c>
      <c r="B82" s="49" t="s">
        <v>770</v>
      </c>
      <c r="C82" s="48">
        <v>10330085</v>
      </c>
      <c r="D82" s="31">
        <f t="shared" si="1"/>
        <v>67.849999999999994</v>
      </c>
      <c r="E82" s="4">
        <v>61.5</v>
      </c>
      <c r="F82" s="4">
        <v>74.2</v>
      </c>
      <c r="G82" s="31" t="s">
        <v>842</v>
      </c>
      <c r="H82" s="6"/>
    </row>
    <row r="83" spans="1:8" ht="24.95" customHeight="1">
      <c r="A83" s="31">
        <v>79</v>
      </c>
      <c r="B83" s="49" t="s">
        <v>771</v>
      </c>
      <c r="C83" s="48">
        <v>10330033</v>
      </c>
      <c r="D83" s="31">
        <f t="shared" si="1"/>
        <v>67.650000000000006</v>
      </c>
      <c r="E83" s="4">
        <v>65.5</v>
      </c>
      <c r="F83" s="4">
        <v>69.8</v>
      </c>
      <c r="G83" s="31" t="s">
        <v>842</v>
      </c>
      <c r="H83" s="6"/>
    </row>
    <row r="84" spans="1:8" ht="24.95" customHeight="1">
      <c r="A84" s="31">
        <v>80</v>
      </c>
      <c r="B84" s="49" t="s">
        <v>772</v>
      </c>
      <c r="C84" s="48">
        <v>10330050</v>
      </c>
      <c r="D84" s="31">
        <f t="shared" si="1"/>
        <v>67.55</v>
      </c>
      <c r="E84" s="4">
        <v>62.5</v>
      </c>
      <c r="F84" s="4">
        <v>72.599999999999994</v>
      </c>
      <c r="G84" s="31" t="s">
        <v>406</v>
      </c>
      <c r="H84" s="7"/>
    </row>
    <row r="85" spans="1:8" ht="24.95" customHeight="1">
      <c r="A85" s="31">
        <v>81</v>
      </c>
      <c r="B85" s="49" t="s">
        <v>773</v>
      </c>
      <c r="C85" s="5">
        <v>10330040</v>
      </c>
      <c r="D85" s="31">
        <f t="shared" si="1"/>
        <v>67.5</v>
      </c>
      <c r="E85" s="4">
        <v>66</v>
      </c>
      <c r="F85" s="4">
        <v>69</v>
      </c>
      <c r="G85" s="31" t="s">
        <v>843</v>
      </c>
      <c r="H85" s="6"/>
    </row>
    <row r="86" spans="1:8" ht="24.95" customHeight="1">
      <c r="A86" s="31">
        <v>82</v>
      </c>
      <c r="B86" s="49" t="s">
        <v>774</v>
      </c>
      <c r="C86" s="5">
        <v>10330113</v>
      </c>
      <c r="D86" s="31">
        <f t="shared" si="1"/>
        <v>67.25</v>
      </c>
      <c r="E86" s="4">
        <v>62.5</v>
      </c>
      <c r="F86" s="6">
        <v>72</v>
      </c>
      <c r="G86" s="31" t="s">
        <v>406</v>
      </c>
      <c r="H86" s="6"/>
    </row>
    <row r="87" spans="1:8" ht="24.95" customHeight="1">
      <c r="A87" s="31">
        <v>83</v>
      </c>
      <c r="B87" s="49" t="s">
        <v>775</v>
      </c>
      <c r="C87" s="5">
        <v>10330080</v>
      </c>
      <c r="D87" s="31">
        <f t="shared" si="1"/>
        <v>67.2</v>
      </c>
      <c r="E87" s="4">
        <v>68</v>
      </c>
      <c r="F87" s="4">
        <v>66.400000000000006</v>
      </c>
      <c r="G87" s="31" t="s">
        <v>844</v>
      </c>
      <c r="H87" s="7"/>
    </row>
    <row r="88" spans="1:8" ht="24.95" customHeight="1">
      <c r="A88" s="31">
        <v>84</v>
      </c>
      <c r="B88" s="6" t="s">
        <v>776</v>
      </c>
      <c r="C88" s="5">
        <v>10330078</v>
      </c>
      <c r="D88" s="31">
        <f t="shared" si="1"/>
        <v>67</v>
      </c>
      <c r="E88" s="4">
        <v>64</v>
      </c>
      <c r="F88" s="4">
        <v>70</v>
      </c>
      <c r="G88" s="31" t="s">
        <v>845</v>
      </c>
      <c r="H88" s="7"/>
    </row>
    <row r="89" spans="1:8" ht="24.95" customHeight="1">
      <c r="A89" s="31">
        <v>85</v>
      </c>
      <c r="B89" s="4" t="s">
        <v>777</v>
      </c>
      <c r="C89" s="5">
        <v>10330195</v>
      </c>
      <c r="D89" s="31">
        <f t="shared" si="1"/>
        <v>67</v>
      </c>
      <c r="E89" s="4">
        <v>68</v>
      </c>
      <c r="F89" s="6">
        <v>66</v>
      </c>
      <c r="G89" s="31" t="s">
        <v>846</v>
      </c>
      <c r="H89" s="6"/>
    </row>
    <row r="90" spans="1:8" ht="24.95" customHeight="1">
      <c r="A90" s="31">
        <v>86</v>
      </c>
      <c r="B90" s="4" t="s">
        <v>778</v>
      </c>
      <c r="C90" s="5">
        <v>10330178</v>
      </c>
      <c r="D90" s="31">
        <f t="shared" si="1"/>
        <v>66.95</v>
      </c>
      <c r="E90" s="4">
        <v>64.5</v>
      </c>
      <c r="F90" s="6">
        <v>69.400000000000006</v>
      </c>
      <c r="G90" s="31" t="s">
        <v>846</v>
      </c>
      <c r="H90" s="6"/>
    </row>
    <row r="91" spans="1:8" ht="24.95" customHeight="1">
      <c r="A91" s="31">
        <v>87</v>
      </c>
      <c r="B91" s="6" t="s">
        <v>779</v>
      </c>
      <c r="C91" s="5">
        <v>10330061</v>
      </c>
      <c r="D91" s="31">
        <f t="shared" si="1"/>
        <v>66.8</v>
      </c>
      <c r="E91" s="4">
        <v>66</v>
      </c>
      <c r="F91" s="4">
        <v>67.599999999999994</v>
      </c>
      <c r="G91" s="31" t="s">
        <v>374</v>
      </c>
      <c r="H91" s="7"/>
    </row>
    <row r="92" spans="1:8" ht="24.95" customHeight="1">
      <c r="A92" s="31">
        <v>88</v>
      </c>
      <c r="B92" s="4" t="s">
        <v>780</v>
      </c>
      <c r="C92" s="5">
        <v>10330043</v>
      </c>
      <c r="D92" s="31">
        <f t="shared" si="1"/>
        <v>66.650000000000006</v>
      </c>
      <c r="E92" s="4">
        <v>63.5</v>
      </c>
      <c r="F92" s="4">
        <v>69.8</v>
      </c>
      <c r="G92" s="31" t="s">
        <v>847</v>
      </c>
      <c r="H92" s="6"/>
    </row>
    <row r="93" spans="1:8" ht="24.95" customHeight="1">
      <c r="A93" s="31">
        <v>89</v>
      </c>
      <c r="B93" s="4" t="s">
        <v>781</v>
      </c>
      <c r="C93" s="5">
        <v>10330100</v>
      </c>
      <c r="D93" s="31">
        <f t="shared" si="1"/>
        <v>66.5</v>
      </c>
      <c r="E93" s="4">
        <v>63</v>
      </c>
      <c r="F93" s="6">
        <v>70</v>
      </c>
      <c r="G93" s="31" t="s">
        <v>847</v>
      </c>
      <c r="H93" s="6"/>
    </row>
    <row r="94" spans="1:8" ht="24.95" customHeight="1">
      <c r="A94" s="31">
        <v>90</v>
      </c>
      <c r="B94" s="4" t="s">
        <v>782</v>
      </c>
      <c r="C94" s="5">
        <v>10330022</v>
      </c>
      <c r="D94" s="31">
        <f t="shared" si="1"/>
        <v>66.150000000000006</v>
      </c>
      <c r="E94" s="4">
        <v>65.5</v>
      </c>
      <c r="F94" s="4">
        <v>66.8</v>
      </c>
      <c r="G94" s="31" t="s">
        <v>847</v>
      </c>
      <c r="H94" s="6"/>
    </row>
    <row r="95" spans="1:8" ht="24.95" customHeight="1">
      <c r="A95" s="31">
        <v>91</v>
      </c>
      <c r="B95" s="4" t="s">
        <v>783</v>
      </c>
      <c r="C95" s="5">
        <v>10330201</v>
      </c>
      <c r="D95" s="31">
        <f t="shared" si="1"/>
        <v>65.55</v>
      </c>
      <c r="E95" s="4">
        <v>62.5</v>
      </c>
      <c r="F95" s="6">
        <v>68.599999999999994</v>
      </c>
      <c r="G95" s="31" t="s">
        <v>848</v>
      </c>
      <c r="H95" s="6"/>
    </row>
    <row r="96" spans="1:8" ht="24.95" customHeight="1">
      <c r="A96" s="31">
        <v>92</v>
      </c>
      <c r="B96" s="6" t="s">
        <v>784</v>
      </c>
      <c r="C96" s="5">
        <v>10330082</v>
      </c>
      <c r="D96" s="31">
        <f t="shared" si="1"/>
        <v>64.650000000000006</v>
      </c>
      <c r="E96" s="4">
        <v>61.5</v>
      </c>
      <c r="F96" s="4">
        <v>67.8</v>
      </c>
      <c r="G96" s="31" t="s">
        <v>848</v>
      </c>
      <c r="H96" s="7"/>
    </row>
    <row r="97" spans="1:8" ht="24.95" customHeight="1">
      <c r="A97" s="31">
        <v>93</v>
      </c>
      <c r="B97" s="4" t="s">
        <v>785</v>
      </c>
      <c r="C97" s="5">
        <v>10330182</v>
      </c>
      <c r="D97" s="31">
        <f t="shared" si="1"/>
        <v>64.5</v>
      </c>
      <c r="E97" s="4">
        <v>62</v>
      </c>
      <c r="F97" s="6">
        <v>67</v>
      </c>
      <c r="G97" s="31" t="s">
        <v>848</v>
      </c>
      <c r="H97" s="6"/>
    </row>
    <row r="98" spans="1:8" ht="24.95" customHeight="1">
      <c r="A98" s="31">
        <v>94</v>
      </c>
      <c r="B98" s="6" t="s">
        <v>786</v>
      </c>
      <c r="C98" s="5">
        <v>10330047</v>
      </c>
      <c r="D98" s="31">
        <f t="shared" si="1"/>
        <v>64.3</v>
      </c>
      <c r="E98" s="4">
        <v>64</v>
      </c>
      <c r="F98" s="4">
        <v>64.599999999999994</v>
      </c>
      <c r="G98" s="31" t="s">
        <v>848</v>
      </c>
      <c r="H98" s="7"/>
    </row>
    <row r="99" spans="1:8" ht="24.95" customHeight="1">
      <c r="A99" s="31">
        <v>95</v>
      </c>
      <c r="B99" s="4" t="s">
        <v>787</v>
      </c>
      <c r="C99" s="5">
        <v>10330163</v>
      </c>
      <c r="D99" s="31">
        <f t="shared" si="1"/>
        <v>64.150000000000006</v>
      </c>
      <c r="E99" s="4">
        <v>64.5</v>
      </c>
      <c r="F99" s="6">
        <v>63.8</v>
      </c>
      <c r="G99" s="31" t="s">
        <v>849</v>
      </c>
      <c r="H99" s="6"/>
    </row>
    <row r="100" spans="1:8" ht="24.95" customHeight="1">
      <c r="A100" s="31">
        <v>96</v>
      </c>
      <c r="B100" s="4" t="s">
        <v>53</v>
      </c>
      <c r="C100" s="5">
        <v>10330177</v>
      </c>
      <c r="D100" s="31">
        <f t="shared" si="1"/>
        <v>64</v>
      </c>
      <c r="E100" s="4">
        <v>65</v>
      </c>
      <c r="F100" s="6">
        <v>63</v>
      </c>
      <c r="G100" s="31" t="s">
        <v>849</v>
      </c>
      <c r="H100" s="6"/>
    </row>
    <row r="101" spans="1:8" ht="24.95" customHeight="1">
      <c r="A101" s="31">
        <v>97</v>
      </c>
      <c r="B101" s="6" t="s">
        <v>788</v>
      </c>
      <c r="C101" s="5">
        <v>10330077</v>
      </c>
      <c r="D101" s="31">
        <f t="shared" si="1"/>
        <v>63.85</v>
      </c>
      <c r="E101" s="4">
        <v>61.5</v>
      </c>
      <c r="F101" s="4">
        <v>66.2</v>
      </c>
      <c r="G101" s="31" t="s">
        <v>850</v>
      </c>
      <c r="H101" s="7"/>
    </row>
    <row r="102" spans="1:8" ht="24.95" customHeight="1">
      <c r="A102" s="31">
        <v>98</v>
      </c>
      <c r="B102" s="4" t="s">
        <v>789</v>
      </c>
      <c r="C102" s="5">
        <v>10330009</v>
      </c>
      <c r="D102" s="31">
        <f t="shared" si="1"/>
        <v>63.7</v>
      </c>
      <c r="E102" s="4">
        <v>61</v>
      </c>
      <c r="F102" s="4">
        <v>66.400000000000006</v>
      </c>
      <c r="G102" s="31" t="s">
        <v>833</v>
      </c>
      <c r="H102" s="6"/>
    </row>
    <row r="103" spans="1:8" ht="24.95" customHeight="1">
      <c r="A103" s="31">
        <v>99</v>
      </c>
      <c r="B103" s="6" t="s">
        <v>790</v>
      </c>
      <c r="C103" s="5">
        <v>10330067</v>
      </c>
      <c r="D103" s="31">
        <f t="shared" si="1"/>
        <v>63.5</v>
      </c>
      <c r="E103" s="4">
        <v>61</v>
      </c>
      <c r="F103" s="4">
        <v>66</v>
      </c>
      <c r="G103" s="31" t="s">
        <v>833</v>
      </c>
      <c r="H103" s="7"/>
    </row>
    <row r="104" spans="1:8" ht="24.95" customHeight="1">
      <c r="A104" s="31">
        <v>100</v>
      </c>
      <c r="B104" s="4" t="s">
        <v>791</v>
      </c>
      <c r="C104" s="5">
        <v>10330214</v>
      </c>
      <c r="D104" s="31">
        <f t="shared" si="1"/>
        <v>62.95</v>
      </c>
      <c r="E104" s="4">
        <v>61.5</v>
      </c>
      <c r="F104" s="6">
        <v>64.400000000000006</v>
      </c>
      <c r="G104" s="31" t="s">
        <v>851</v>
      </c>
      <c r="H104" s="6"/>
    </row>
    <row r="105" spans="1:8" ht="24.95" customHeight="1">
      <c r="A105" s="31">
        <v>101</v>
      </c>
      <c r="B105" s="4" t="s">
        <v>792</v>
      </c>
      <c r="C105" s="5">
        <v>10330013</v>
      </c>
      <c r="D105" s="31">
        <f t="shared" si="1"/>
        <v>62.3</v>
      </c>
      <c r="E105" s="4">
        <v>61</v>
      </c>
      <c r="F105" s="4">
        <v>63.6</v>
      </c>
      <c r="G105" s="31" t="s">
        <v>851</v>
      </c>
      <c r="H105" s="6"/>
    </row>
    <row r="106" spans="1:8" ht="24.95" customHeight="1">
      <c r="A106" s="31">
        <v>102</v>
      </c>
      <c r="B106" s="4" t="s">
        <v>793</v>
      </c>
      <c r="C106" s="5">
        <v>10330155</v>
      </c>
      <c r="D106" s="31">
        <f t="shared" si="1"/>
        <v>62.15</v>
      </c>
      <c r="E106" s="4">
        <v>63.5</v>
      </c>
      <c r="F106" s="6">
        <v>60.8</v>
      </c>
      <c r="G106" s="31" t="s">
        <v>851</v>
      </c>
      <c r="H106" s="6"/>
    </row>
    <row r="107" spans="1:8" ht="24.95" customHeight="1">
      <c r="A107" s="31">
        <v>103</v>
      </c>
      <c r="B107" s="4" t="s">
        <v>794</v>
      </c>
      <c r="C107" s="5">
        <v>10330168</v>
      </c>
      <c r="D107" s="31">
        <f t="shared" si="1"/>
        <v>60.55</v>
      </c>
      <c r="E107" s="4">
        <v>64.5</v>
      </c>
      <c r="F107" s="6">
        <v>56.6</v>
      </c>
      <c r="G107" s="31" t="s">
        <v>852</v>
      </c>
      <c r="H107" s="6"/>
    </row>
    <row r="108" spans="1:8" ht="24.95" customHeight="1">
      <c r="A108" s="31">
        <v>104</v>
      </c>
      <c r="B108" s="4" t="s">
        <v>795</v>
      </c>
      <c r="C108" s="5">
        <v>10330112</v>
      </c>
      <c r="D108" s="31">
        <f t="shared" si="1"/>
        <v>39.25</v>
      </c>
      <c r="E108" s="4">
        <v>78.5</v>
      </c>
      <c r="F108" s="6">
        <v>0</v>
      </c>
      <c r="G108" s="31" t="s">
        <v>852</v>
      </c>
      <c r="H108" s="6" t="s">
        <v>1124</v>
      </c>
    </row>
    <row r="109" spans="1:8" ht="24.95" customHeight="1">
      <c r="A109" s="31">
        <v>105</v>
      </c>
      <c r="B109" s="4" t="s">
        <v>796</v>
      </c>
      <c r="C109" s="5">
        <v>10330011</v>
      </c>
      <c r="D109" s="31">
        <f t="shared" si="1"/>
        <v>37.25</v>
      </c>
      <c r="E109" s="4">
        <v>74.5</v>
      </c>
      <c r="F109" s="4">
        <v>0</v>
      </c>
      <c r="G109" s="31" t="s">
        <v>853</v>
      </c>
      <c r="H109" s="6" t="s">
        <v>1124</v>
      </c>
    </row>
    <row r="110" spans="1:8" ht="24.95" customHeight="1">
      <c r="A110" s="31">
        <v>106</v>
      </c>
      <c r="B110" s="4" t="s">
        <v>797</v>
      </c>
      <c r="C110" s="5">
        <v>10330190</v>
      </c>
      <c r="D110" s="31">
        <f t="shared" si="1"/>
        <v>36.75</v>
      </c>
      <c r="E110" s="4">
        <v>73.5</v>
      </c>
      <c r="F110" s="6">
        <v>0</v>
      </c>
      <c r="G110" s="31" t="s">
        <v>854</v>
      </c>
      <c r="H110" s="6" t="s">
        <v>1124</v>
      </c>
    </row>
    <row r="111" spans="1:8" ht="24.95" customHeight="1">
      <c r="A111" s="31">
        <v>107</v>
      </c>
      <c r="B111" s="4" t="s">
        <v>798</v>
      </c>
      <c r="C111" s="5">
        <v>10330193</v>
      </c>
      <c r="D111" s="31">
        <f t="shared" si="1"/>
        <v>36</v>
      </c>
      <c r="E111" s="4">
        <v>72</v>
      </c>
      <c r="F111" s="6">
        <v>0</v>
      </c>
      <c r="G111" s="31" t="s">
        <v>855</v>
      </c>
      <c r="H111" s="6" t="s">
        <v>1124</v>
      </c>
    </row>
    <row r="112" spans="1:8" ht="24.95" customHeight="1">
      <c r="A112" s="31">
        <v>108</v>
      </c>
      <c r="B112" s="4" t="s">
        <v>799</v>
      </c>
      <c r="C112" s="5">
        <v>10330167</v>
      </c>
      <c r="D112" s="31">
        <f t="shared" si="1"/>
        <v>35.75</v>
      </c>
      <c r="E112" s="4">
        <v>71.5</v>
      </c>
      <c r="F112" s="6">
        <v>0</v>
      </c>
      <c r="G112" s="31" t="s">
        <v>855</v>
      </c>
      <c r="H112" s="6" t="s">
        <v>1124</v>
      </c>
    </row>
    <row r="113" spans="1:8" ht="24.95" customHeight="1">
      <c r="A113" s="31">
        <v>109</v>
      </c>
      <c r="B113" s="4" t="s">
        <v>800</v>
      </c>
      <c r="C113" s="5">
        <v>10330200</v>
      </c>
      <c r="D113" s="31">
        <f t="shared" si="1"/>
        <v>32.5</v>
      </c>
      <c r="E113" s="4">
        <v>65</v>
      </c>
      <c r="F113" s="6">
        <v>0</v>
      </c>
      <c r="G113" s="31" t="s">
        <v>855</v>
      </c>
      <c r="H113" s="6" t="s">
        <v>1124</v>
      </c>
    </row>
    <row r="114" spans="1:8" ht="24.95" customHeight="1">
      <c r="A114" s="31">
        <v>110</v>
      </c>
      <c r="B114" s="4" t="s">
        <v>801</v>
      </c>
      <c r="C114" s="5">
        <v>10330004</v>
      </c>
      <c r="D114" s="31">
        <f t="shared" si="1"/>
        <v>31</v>
      </c>
      <c r="E114" s="4">
        <v>62</v>
      </c>
      <c r="F114" s="4">
        <v>0</v>
      </c>
      <c r="G114" s="31" t="s">
        <v>855</v>
      </c>
      <c r="H114" s="6" t="s">
        <v>1124</v>
      </c>
    </row>
    <row r="115" spans="1:8" ht="24.95" customHeight="1">
      <c r="A115" s="31">
        <v>111</v>
      </c>
      <c r="B115" s="4" t="s">
        <v>802</v>
      </c>
      <c r="C115" s="48">
        <v>10330205</v>
      </c>
      <c r="D115" s="31">
        <f t="shared" si="1"/>
        <v>30.5</v>
      </c>
      <c r="E115" s="4">
        <v>61</v>
      </c>
      <c r="F115" s="6">
        <v>0</v>
      </c>
      <c r="G115" s="31" t="s">
        <v>855</v>
      </c>
      <c r="H115" s="6" t="s">
        <v>1124</v>
      </c>
    </row>
    <row r="116" spans="1:8">
      <c r="C116" s="80"/>
    </row>
    <row r="117" spans="1:8">
      <c r="C117" s="80"/>
    </row>
  </sheetData>
  <mergeCells count="7">
    <mergeCell ref="A1:H1"/>
    <mergeCell ref="A3:A4"/>
    <mergeCell ref="B3:B4"/>
    <mergeCell ref="C3:C4"/>
    <mergeCell ref="D3:F3"/>
    <mergeCell ref="G3:G4"/>
    <mergeCell ref="H3:H4"/>
  </mergeCells>
  <phoneticPr fontId="3" type="noConversion"/>
  <conditionalFormatting sqref="C5:C29">
    <cfRule type="duplicateValues" dxfId="58" priority="5" stopIfTrue="1"/>
  </conditionalFormatting>
  <conditionalFormatting sqref="C30:C54">
    <cfRule type="duplicateValues" dxfId="57" priority="4" stopIfTrue="1"/>
  </conditionalFormatting>
  <conditionalFormatting sqref="B57:B58">
    <cfRule type="duplicateValues" dxfId="56" priority="3" stopIfTrue="1"/>
  </conditionalFormatting>
  <conditionalFormatting sqref="E57:E58">
    <cfRule type="duplicateValues" dxfId="55" priority="2" stopIfTrue="1"/>
  </conditionalFormatting>
  <conditionalFormatting sqref="C85:C115">
    <cfRule type="duplicateValues" dxfId="54" priority="1" stopIfTrue="1"/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C2" sqref="C1:C1048576"/>
    </sheetView>
  </sheetViews>
  <sheetFormatPr defaultRowHeight="13.5"/>
  <cols>
    <col min="3" max="3" width="10.625" customWidth="1"/>
  </cols>
  <sheetData>
    <row r="1" spans="1:8" ht="45.75" customHeight="1">
      <c r="A1" s="83" t="s">
        <v>63</v>
      </c>
      <c r="B1" s="84"/>
      <c r="C1" s="84"/>
      <c r="D1" s="84"/>
      <c r="E1" s="84"/>
      <c r="F1" s="84"/>
      <c r="G1" s="84"/>
      <c r="H1" s="84"/>
    </row>
    <row r="2" spans="1:8" ht="21.75" customHeight="1">
      <c r="A2" s="34" t="s">
        <v>397</v>
      </c>
      <c r="B2" s="34"/>
      <c r="C2" s="34"/>
      <c r="D2" s="34"/>
      <c r="E2" s="1"/>
      <c r="F2" s="1"/>
      <c r="G2" s="1"/>
    </row>
    <row r="3" spans="1:8" ht="24.95" customHeight="1">
      <c r="A3" s="86" t="s">
        <v>0</v>
      </c>
      <c r="B3" s="86" t="s">
        <v>1</v>
      </c>
      <c r="C3" s="86" t="s">
        <v>2</v>
      </c>
      <c r="D3" s="86" t="s">
        <v>3</v>
      </c>
      <c r="E3" s="86"/>
      <c r="F3" s="86"/>
      <c r="G3" s="87" t="s">
        <v>4</v>
      </c>
      <c r="H3" s="89" t="s">
        <v>5</v>
      </c>
    </row>
    <row r="4" spans="1:8" ht="24.95" customHeight="1">
      <c r="A4" s="86"/>
      <c r="B4" s="86"/>
      <c r="C4" s="86"/>
      <c r="D4" s="2" t="s">
        <v>6</v>
      </c>
      <c r="E4" s="2" t="s">
        <v>7</v>
      </c>
      <c r="F4" s="2" t="s">
        <v>8</v>
      </c>
      <c r="G4" s="88"/>
      <c r="H4" s="90"/>
    </row>
    <row r="5" spans="1:8" ht="24.95" customHeight="1">
      <c r="A5" s="33">
        <v>1</v>
      </c>
      <c r="B5" s="4" t="s">
        <v>382</v>
      </c>
      <c r="C5" s="3">
        <v>10370016</v>
      </c>
      <c r="D5" s="3">
        <f>(E5+F5)/2</f>
        <v>81.2</v>
      </c>
      <c r="E5" s="3">
        <v>81</v>
      </c>
      <c r="F5" s="3">
        <v>81.400000000000006</v>
      </c>
      <c r="G5" s="3" t="s">
        <v>228</v>
      </c>
      <c r="H5" s="6" t="s">
        <v>11</v>
      </c>
    </row>
    <row r="6" spans="1:8" ht="24.95" customHeight="1">
      <c r="A6" s="33">
        <v>2</v>
      </c>
      <c r="B6" s="4" t="s">
        <v>383</v>
      </c>
      <c r="C6" s="3">
        <v>10370003</v>
      </c>
      <c r="D6" s="3">
        <f>(E6+F6)/2</f>
        <v>79.45</v>
      </c>
      <c r="E6" s="3">
        <v>73.5</v>
      </c>
      <c r="F6" s="3">
        <v>85.4</v>
      </c>
      <c r="G6" s="3" t="s">
        <v>10</v>
      </c>
      <c r="H6" s="6" t="s">
        <v>11</v>
      </c>
    </row>
    <row r="7" spans="1:8" ht="24.95" customHeight="1">
      <c r="A7" s="33">
        <v>3</v>
      </c>
      <c r="B7" s="4" t="s">
        <v>384</v>
      </c>
      <c r="C7" s="3">
        <v>10370011</v>
      </c>
      <c r="D7" s="3">
        <f>(E7+F7)/2</f>
        <v>76.3</v>
      </c>
      <c r="E7" s="3">
        <v>74</v>
      </c>
      <c r="F7" s="3">
        <v>78.599999999999994</v>
      </c>
      <c r="G7" s="3" t="s">
        <v>10</v>
      </c>
      <c r="H7" s="6" t="s">
        <v>11</v>
      </c>
    </row>
    <row r="8" spans="1:8" ht="24.95" customHeight="1">
      <c r="A8" s="33">
        <v>4</v>
      </c>
      <c r="B8" s="4" t="s">
        <v>385</v>
      </c>
      <c r="C8" s="3">
        <v>10370020</v>
      </c>
      <c r="D8" s="3">
        <f>(E8+F8)/2</f>
        <v>74.5</v>
      </c>
      <c r="E8" s="3">
        <v>68</v>
      </c>
      <c r="F8" s="3">
        <v>81</v>
      </c>
      <c r="G8" s="3" t="s">
        <v>228</v>
      </c>
      <c r="H8" s="6" t="s">
        <v>11</v>
      </c>
    </row>
    <row r="9" spans="1:8" ht="24.95" customHeight="1">
      <c r="A9" s="33">
        <v>5</v>
      </c>
      <c r="B9" s="4" t="s">
        <v>386</v>
      </c>
      <c r="C9" s="3">
        <v>10370031</v>
      </c>
      <c r="D9" s="3">
        <f t="shared" ref="D9:D16" si="0">(E9+F9)/2</f>
        <v>74.45</v>
      </c>
      <c r="E9" s="3">
        <v>73.5</v>
      </c>
      <c r="F9" s="3">
        <v>75.400000000000006</v>
      </c>
      <c r="G9" s="3" t="s">
        <v>10</v>
      </c>
      <c r="H9" s="7"/>
    </row>
    <row r="10" spans="1:8" ht="24.95" customHeight="1">
      <c r="A10" s="33">
        <v>6</v>
      </c>
      <c r="B10" s="4" t="s">
        <v>387</v>
      </c>
      <c r="C10" s="3">
        <v>10370006</v>
      </c>
      <c r="D10" s="3">
        <f t="shared" si="0"/>
        <v>73.75</v>
      </c>
      <c r="E10" s="3">
        <v>72.5</v>
      </c>
      <c r="F10" s="3">
        <v>75</v>
      </c>
      <c r="G10" s="3" t="s">
        <v>10</v>
      </c>
      <c r="H10" s="6"/>
    </row>
    <row r="11" spans="1:8" ht="24.95" customHeight="1">
      <c r="A11" s="33">
        <v>7</v>
      </c>
      <c r="B11" s="4" t="s">
        <v>388</v>
      </c>
      <c r="C11" s="3">
        <v>10370008</v>
      </c>
      <c r="D11" s="3">
        <f t="shared" si="0"/>
        <v>71.849999999999994</v>
      </c>
      <c r="E11" s="3">
        <v>69.5</v>
      </c>
      <c r="F11" s="3">
        <v>74.2</v>
      </c>
      <c r="G11" s="3" t="s">
        <v>10</v>
      </c>
      <c r="H11" s="6"/>
    </row>
    <row r="12" spans="1:8" ht="24.95" customHeight="1">
      <c r="A12" s="33">
        <v>8</v>
      </c>
      <c r="B12" s="4" t="s">
        <v>389</v>
      </c>
      <c r="C12" s="3">
        <v>10370025</v>
      </c>
      <c r="D12" s="3">
        <f t="shared" si="0"/>
        <v>71.3</v>
      </c>
      <c r="E12" s="3">
        <v>68</v>
      </c>
      <c r="F12" s="3">
        <v>74.599999999999994</v>
      </c>
      <c r="G12" s="3" t="s">
        <v>10</v>
      </c>
      <c r="H12" s="6"/>
    </row>
    <row r="13" spans="1:8" ht="24.95" customHeight="1">
      <c r="A13" s="33">
        <v>9</v>
      </c>
      <c r="B13" s="4" t="s">
        <v>154</v>
      </c>
      <c r="C13" s="3">
        <v>10370017</v>
      </c>
      <c r="D13" s="3">
        <f t="shared" si="0"/>
        <v>70.900000000000006</v>
      </c>
      <c r="E13" s="3">
        <v>78</v>
      </c>
      <c r="F13" s="3">
        <v>63.8</v>
      </c>
      <c r="G13" s="3" t="s">
        <v>228</v>
      </c>
      <c r="H13" s="6"/>
    </row>
    <row r="14" spans="1:8" ht="24.95" customHeight="1">
      <c r="A14" s="33">
        <v>10</v>
      </c>
      <c r="B14" s="4" t="s">
        <v>390</v>
      </c>
      <c r="C14" s="3">
        <v>10370024</v>
      </c>
      <c r="D14" s="3">
        <f t="shared" si="0"/>
        <v>68.2</v>
      </c>
      <c r="E14" s="3">
        <v>69</v>
      </c>
      <c r="F14" s="3">
        <v>67.400000000000006</v>
      </c>
      <c r="G14" s="3" t="s">
        <v>10</v>
      </c>
      <c r="H14" s="6"/>
    </row>
    <row r="15" spans="1:8" ht="24.95" customHeight="1">
      <c r="A15" s="33">
        <v>11</v>
      </c>
      <c r="B15" s="4" t="s">
        <v>391</v>
      </c>
      <c r="C15" s="3">
        <v>10370033</v>
      </c>
      <c r="D15" s="3">
        <f t="shared" si="0"/>
        <v>67.95</v>
      </c>
      <c r="E15" s="3">
        <v>72.5</v>
      </c>
      <c r="F15" s="3">
        <v>63.4</v>
      </c>
      <c r="G15" s="3" t="s">
        <v>10</v>
      </c>
      <c r="H15" s="6"/>
    </row>
    <row r="16" spans="1:8" ht="24.95" customHeight="1">
      <c r="A16" s="33">
        <v>12</v>
      </c>
      <c r="B16" s="4" t="s">
        <v>392</v>
      </c>
      <c r="C16" s="3">
        <v>10370018</v>
      </c>
      <c r="D16" s="3">
        <f t="shared" si="0"/>
        <v>67</v>
      </c>
      <c r="E16" s="3">
        <v>67</v>
      </c>
      <c r="F16" s="3">
        <v>67</v>
      </c>
      <c r="G16" s="3" t="s">
        <v>10</v>
      </c>
      <c r="H16" s="6"/>
    </row>
  </sheetData>
  <mergeCells count="7">
    <mergeCell ref="A1:H1"/>
    <mergeCell ref="A3:A4"/>
    <mergeCell ref="B3:B4"/>
    <mergeCell ref="C3:C4"/>
    <mergeCell ref="D3:F3"/>
    <mergeCell ref="G3:G4"/>
    <mergeCell ref="H3:H4"/>
  </mergeCells>
  <phoneticPr fontId="3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49"/>
  <sheetViews>
    <sheetView workbookViewId="0">
      <selection activeCell="C2" sqref="C1:C1048576"/>
    </sheetView>
  </sheetViews>
  <sheetFormatPr defaultRowHeight="13.5"/>
  <cols>
    <col min="3" max="3" width="10.625" customWidth="1"/>
  </cols>
  <sheetData>
    <row r="1" spans="1:8" ht="45.75" customHeight="1">
      <c r="A1" s="83" t="s">
        <v>63</v>
      </c>
      <c r="B1" s="84"/>
      <c r="C1" s="84"/>
      <c r="D1" s="84"/>
      <c r="E1" s="84"/>
      <c r="F1" s="84"/>
      <c r="G1" s="84"/>
      <c r="H1" s="84"/>
    </row>
    <row r="2" spans="1:8" ht="21.75" customHeight="1">
      <c r="A2" s="34" t="s">
        <v>601</v>
      </c>
      <c r="B2" s="34"/>
      <c r="C2" s="34"/>
      <c r="D2" s="34"/>
      <c r="E2" s="1"/>
      <c r="F2" s="1"/>
      <c r="G2" s="1"/>
    </row>
    <row r="3" spans="1:8" ht="24.95" customHeight="1">
      <c r="A3" s="86" t="s">
        <v>0</v>
      </c>
      <c r="B3" s="86" t="s">
        <v>1</v>
      </c>
      <c r="C3" s="86" t="s">
        <v>2</v>
      </c>
      <c r="D3" s="86" t="s">
        <v>3</v>
      </c>
      <c r="E3" s="86"/>
      <c r="F3" s="86"/>
      <c r="G3" s="87" t="s">
        <v>4</v>
      </c>
      <c r="H3" s="89" t="s">
        <v>5</v>
      </c>
    </row>
    <row r="4" spans="1:8" ht="24.95" customHeight="1">
      <c r="A4" s="86"/>
      <c r="B4" s="86"/>
      <c r="C4" s="86"/>
      <c r="D4" s="2" t="s">
        <v>6</v>
      </c>
      <c r="E4" s="2" t="s">
        <v>7</v>
      </c>
      <c r="F4" s="2" t="s">
        <v>8</v>
      </c>
      <c r="G4" s="88"/>
      <c r="H4" s="90"/>
    </row>
    <row r="5" spans="1:8" ht="24.95" customHeight="1">
      <c r="A5" s="3">
        <v>1</v>
      </c>
      <c r="B5" s="15" t="s">
        <v>602</v>
      </c>
      <c r="C5" s="45">
        <v>10380068</v>
      </c>
      <c r="D5" s="3">
        <f t="shared" ref="D5:D49" si="0">(E5+F5)/2</f>
        <v>77.45</v>
      </c>
      <c r="E5" s="15">
        <v>82.5</v>
      </c>
      <c r="F5" s="3">
        <v>72.400000000000006</v>
      </c>
      <c r="G5" s="3" t="s">
        <v>10</v>
      </c>
      <c r="H5" s="12" t="s">
        <v>11</v>
      </c>
    </row>
    <row r="6" spans="1:8" ht="24.95" customHeight="1">
      <c r="A6" s="3">
        <v>2</v>
      </c>
      <c r="B6" s="15" t="s">
        <v>603</v>
      </c>
      <c r="C6" s="45">
        <v>10380034</v>
      </c>
      <c r="D6" s="3">
        <f t="shared" si="0"/>
        <v>76.650000000000006</v>
      </c>
      <c r="E6" s="15">
        <v>73.5</v>
      </c>
      <c r="F6" s="3">
        <v>79.8</v>
      </c>
      <c r="G6" s="3" t="s">
        <v>10</v>
      </c>
      <c r="H6" s="12" t="s">
        <v>11</v>
      </c>
    </row>
    <row r="7" spans="1:8" ht="24.95" customHeight="1">
      <c r="A7" s="3">
        <v>3</v>
      </c>
      <c r="B7" s="15" t="s">
        <v>604</v>
      </c>
      <c r="C7" s="45">
        <v>10380013</v>
      </c>
      <c r="D7" s="3">
        <f t="shared" si="0"/>
        <v>76.3</v>
      </c>
      <c r="E7" s="15">
        <v>73</v>
      </c>
      <c r="F7" s="3">
        <v>79.599999999999994</v>
      </c>
      <c r="G7" s="3" t="s">
        <v>10</v>
      </c>
      <c r="H7" s="12" t="s">
        <v>11</v>
      </c>
    </row>
    <row r="8" spans="1:8" ht="24.95" customHeight="1">
      <c r="A8" s="3">
        <v>4</v>
      </c>
      <c r="B8" s="15" t="s">
        <v>605</v>
      </c>
      <c r="C8" s="45">
        <v>10380065</v>
      </c>
      <c r="D8" s="3">
        <f t="shared" si="0"/>
        <v>75.3</v>
      </c>
      <c r="E8" s="15">
        <v>70</v>
      </c>
      <c r="F8" s="3">
        <v>80.599999999999994</v>
      </c>
      <c r="G8" s="3" t="s">
        <v>10</v>
      </c>
      <c r="H8" s="12" t="s">
        <v>11</v>
      </c>
    </row>
    <row r="9" spans="1:8" ht="24.95" customHeight="1">
      <c r="A9" s="3">
        <v>5</v>
      </c>
      <c r="B9" s="15" t="s">
        <v>606</v>
      </c>
      <c r="C9" s="45">
        <v>10380032</v>
      </c>
      <c r="D9" s="3">
        <f t="shared" si="0"/>
        <v>75.3</v>
      </c>
      <c r="E9" s="15">
        <v>73</v>
      </c>
      <c r="F9" s="3">
        <v>77.599999999999994</v>
      </c>
      <c r="G9" s="3" t="s">
        <v>10</v>
      </c>
      <c r="H9" s="12" t="s">
        <v>11</v>
      </c>
    </row>
    <row r="10" spans="1:8" ht="24.95" customHeight="1">
      <c r="A10" s="3">
        <v>6</v>
      </c>
      <c r="B10" s="15" t="s">
        <v>607</v>
      </c>
      <c r="C10" s="45">
        <v>10380004</v>
      </c>
      <c r="D10" s="3">
        <f t="shared" si="0"/>
        <v>73.2</v>
      </c>
      <c r="E10" s="15">
        <v>75</v>
      </c>
      <c r="F10" s="3">
        <v>71.400000000000006</v>
      </c>
      <c r="G10" s="3" t="s">
        <v>10</v>
      </c>
      <c r="H10" s="12" t="s">
        <v>11</v>
      </c>
    </row>
    <row r="11" spans="1:8" ht="24.95" customHeight="1">
      <c r="A11" s="3">
        <v>7</v>
      </c>
      <c r="B11" s="15" t="s">
        <v>608</v>
      </c>
      <c r="C11" s="45">
        <v>10380035</v>
      </c>
      <c r="D11" s="3">
        <f t="shared" si="0"/>
        <v>72.25</v>
      </c>
      <c r="E11" s="15">
        <v>68.5</v>
      </c>
      <c r="F11" s="3">
        <v>76</v>
      </c>
      <c r="G11" s="3" t="s">
        <v>10</v>
      </c>
      <c r="H11" s="12" t="s">
        <v>11</v>
      </c>
    </row>
    <row r="12" spans="1:8" ht="24.95" customHeight="1">
      <c r="A12" s="3">
        <v>8</v>
      </c>
      <c r="B12" s="15" t="s">
        <v>609</v>
      </c>
      <c r="C12" s="45">
        <v>10380016</v>
      </c>
      <c r="D12" s="3">
        <f t="shared" si="0"/>
        <v>71.099999999999994</v>
      </c>
      <c r="E12" s="15">
        <v>63</v>
      </c>
      <c r="F12" s="3">
        <v>79.2</v>
      </c>
      <c r="G12" s="3" t="s">
        <v>10</v>
      </c>
      <c r="H12" s="12" t="s">
        <v>11</v>
      </c>
    </row>
    <row r="13" spans="1:8" ht="24.95" customHeight="1">
      <c r="A13" s="3">
        <v>9</v>
      </c>
      <c r="B13" s="15" t="s">
        <v>610</v>
      </c>
      <c r="C13" s="45">
        <v>10380029</v>
      </c>
      <c r="D13" s="3">
        <f t="shared" si="0"/>
        <v>70.900000000000006</v>
      </c>
      <c r="E13" s="15">
        <v>69</v>
      </c>
      <c r="F13" s="3">
        <v>72.8</v>
      </c>
      <c r="G13" s="3" t="s">
        <v>10</v>
      </c>
      <c r="H13" s="12" t="s">
        <v>11</v>
      </c>
    </row>
    <row r="14" spans="1:8" ht="24.95" customHeight="1">
      <c r="A14" s="3">
        <v>10</v>
      </c>
      <c r="B14" s="15" t="s">
        <v>611</v>
      </c>
      <c r="C14" s="45">
        <v>10380018</v>
      </c>
      <c r="D14" s="3">
        <f t="shared" si="0"/>
        <v>70.599999999999994</v>
      </c>
      <c r="E14" s="15">
        <v>63</v>
      </c>
      <c r="F14" s="3">
        <v>78.2</v>
      </c>
      <c r="G14" s="3" t="s">
        <v>10</v>
      </c>
      <c r="H14" s="12" t="s">
        <v>11</v>
      </c>
    </row>
    <row r="15" spans="1:8" ht="24.95" customHeight="1">
      <c r="A15" s="3">
        <v>11</v>
      </c>
      <c r="B15" s="15" t="s">
        <v>612</v>
      </c>
      <c r="C15" s="45">
        <v>10380057</v>
      </c>
      <c r="D15" s="3">
        <f t="shared" si="0"/>
        <v>70.5</v>
      </c>
      <c r="E15" s="15">
        <v>62</v>
      </c>
      <c r="F15" s="3">
        <v>79</v>
      </c>
      <c r="G15" s="3" t="s">
        <v>10</v>
      </c>
      <c r="H15" s="12" t="s">
        <v>11</v>
      </c>
    </row>
    <row r="16" spans="1:8" ht="24.95" customHeight="1">
      <c r="A16" s="3">
        <v>12</v>
      </c>
      <c r="B16" s="15" t="s">
        <v>613</v>
      </c>
      <c r="C16" s="45">
        <v>10380021</v>
      </c>
      <c r="D16" s="3">
        <f t="shared" si="0"/>
        <v>70.45</v>
      </c>
      <c r="E16" s="15">
        <v>68.5</v>
      </c>
      <c r="F16" s="3">
        <v>72.400000000000006</v>
      </c>
      <c r="G16" s="3" t="s">
        <v>10</v>
      </c>
      <c r="H16" s="12" t="s">
        <v>11</v>
      </c>
    </row>
    <row r="17" spans="1:8" ht="24.95" customHeight="1">
      <c r="A17" s="3">
        <v>13</v>
      </c>
      <c r="B17" s="15" t="s">
        <v>614</v>
      </c>
      <c r="C17" s="45">
        <v>10380012</v>
      </c>
      <c r="D17" s="3">
        <f t="shared" si="0"/>
        <v>70.400000000000006</v>
      </c>
      <c r="E17" s="15">
        <v>64</v>
      </c>
      <c r="F17" s="3">
        <v>76.8</v>
      </c>
      <c r="G17" s="3" t="s">
        <v>10</v>
      </c>
      <c r="H17" s="12" t="s">
        <v>11</v>
      </c>
    </row>
    <row r="18" spans="1:8" ht="24.95" customHeight="1">
      <c r="A18" s="3">
        <v>14</v>
      </c>
      <c r="B18" s="15" t="s">
        <v>615</v>
      </c>
      <c r="C18" s="45">
        <v>10380017</v>
      </c>
      <c r="D18" s="3">
        <f t="shared" si="0"/>
        <v>70.349999999999994</v>
      </c>
      <c r="E18" s="15">
        <v>64.5</v>
      </c>
      <c r="F18" s="3">
        <v>76.2</v>
      </c>
      <c r="G18" s="3" t="s">
        <v>10</v>
      </c>
      <c r="H18" s="12" t="s">
        <v>11</v>
      </c>
    </row>
    <row r="19" spans="1:8" ht="24.95" customHeight="1">
      <c r="A19" s="3">
        <v>15</v>
      </c>
      <c r="B19" s="15" t="s">
        <v>208</v>
      </c>
      <c r="C19" s="45">
        <v>10380042</v>
      </c>
      <c r="D19" s="3">
        <f t="shared" si="0"/>
        <v>70.150000000000006</v>
      </c>
      <c r="E19" s="15">
        <v>58.5</v>
      </c>
      <c r="F19" s="3">
        <v>81.8</v>
      </c>
      <c r="G19" s="3" t="s">
        <v>10</v>
      </c>
      <c r="H19" s="12" t="s">
        <v>11</v>
      </c>
    </row>
    <row r="20" spans="1:8" ht="24.95" customHeight="1">
      <c r="A20" s="3">
        <v>16</v>
      </c>
      <c r="B20" s="15" t="s">
        <v>616</v>
      </c>
      <c r="C20" s="45">
        <v>10380041</v>
      </c>
      <c r="D20" s="3">
        <f t="shared" si="0"/>
        <v>70.099999999999994</v>
      </c>
      <c r="E20" s="15">
        <v>62</v>
      </c>
      <c r="F20" s="3">
        <v>78.2</v>
      </c>
      <c r="G20" s="3" t="s">
        <v>10</v>
      </c>
      <c r="H20" s="12" t="s">
        <v>11</v>
      </c>
    </row>
    <row r="21" spans="1:8" ht="24.95" customHeight="1">
      <c r="A21" s="3">
        <v>17</v>
      </c>
      <c r="B21" s="15" t="s">
        <v>32</v>
      </c>
      <c r="C21" s="45">
        <v>10380002</v>
      </c>
      <c r="D21" s="3">
        <f t="shared" si="0"/>
        <v>70.05</v>
      </c>
      <c r="E21" s="15">
        <v>68.5</v>
      </c>
      <c r="F21" s="3">
        <v>71.599999999999994</v>
      </c>
      <c r="G21" s="3" t="s">
        <v>10</v>
      </c>
      <c r="H21" s="22"/>
    </row>
    <row r="22" spans="1:8" ht="24.95" customHeight="1">
      <c r="A22" s="3">
        <v>18</v>
      </c>
      <c r="B22" s="15" t="s">
        <v>617</v>
      </c>
      <c r="C22" s="45">
        <v>10380043</v>
      </c>
      <c r="D22" s="3">
        <f t="shared" si="0"/>
        <v>70</v>
      </c>
      <c r="E22" s="15">
        <v>72</v>
      </c>
      <c r="F22" s="3">
        <v>68</v>
      </c>
      <c r="G22" s="3" t="s">
        <v>10</v>
      </c>
      <c r="H22" s="22"/>
    </row>
    <row r="23" spans="1:8" ht="24.95" customHeight="1">
      <c r="A23" s="3">
        <v>19</v>
      </c>
      <c r="B23" s="15" t="s">
        <v>618</v>
      </c>
      <c r="C23" s="45">
        <v>10380047</v>
      </c>
      <c r="D23" s="3">
        <f t="shared" si="0"/>
        <v>69.900000000000006</v>
      </c>
      <c r="E23" s="15">
        <v>77</v>
      </c>
      <c r="F23" s="3">
        <v>62.8</v>
      </c>
      <c r="G23" s="3" t="s">
        <v>10</v>
      </c>
      <c r="H23" s="26"/>
    </row>
    <row r="24" spans="1:8" ht="24.95" customHeight="1">
      <c r="A24" s="3">
        <v>20</v>
      </c>
      <c r="B24" s="15" t="s">
        <v>619</v>
      </c>
      <c r="C24" s="45">
        <v>10380056</v>
      </c>
      <c r="D24" s="3">
        <f t="shared" si="0"/>
        <v>69.900000000000006</v>
      </c>
      <c r="E24" s="15">
        <v>71</v>
      </c>
      <c r="F24" s="3">
        <v>68.8</v>
      </c>
      <c r="G24" s="3" t="s">
        <v>10</v>
      </c>
      <c r="H24" s="22"/>
    </row>
    <row r="25" spans="1:8" ht="24.95" customHeight="1">
      <c r="A25" s="3">
        <v>21</v>
      </c>
      <c r="B25" s="15" t="s">
        <v>620</v>
      </c>
      <c r="C25" s="45">
        <v>10380046</v>
      </c>
      <c r="D25" s="3">
        <f t="shared" si="0"/>
        <v>69.05</v>
      </c>
      <c r="E25" s="15">
        <v>70.5</v>
      </c>
      <c r="F25" s="3">
        <v>67.599999999999994</v>
      </c>
      <c r="G25" s="3" t="s">
        <v>10</v>
      </c>
      <c r="H25" s="22"/>
    </row>
    <row r="26" spans="1:8" ht="24.95" customHeight="1">
      <c r="A26" s="3">
        <v>22</v>
      </c>
      <c r="B26" s="15" t="s">
        <v>621</v>
      </c>
      <c r="C26" s="45">
        <v>10380027</v>
      </c>
      <c r="D26" s="3">
        <f t="shared" si="0"/>
        <v>68</v>
      </c>
      <c r="E26" s="15">
        <v>71</v>
      </c>
      <c r="F26" s="3">
        <v>65</v>
      </c>
      <c r="G26" s="3" t="s">
        <v>10</v>
      </c>
      <c r="H26" s="22"/>
    </row>
    <row r="27" spans="1:8" ht="24.95" customHeight="1">
      <c r="A27" s="3">
        <v>23</v>
      </c>
      <c r="B27" s="15" t="s">
        <v>622</v>
      </c>
      <c r="C27" s="45">
        <v>10380023</v>
      </c>
      <c r="D27" s="3">
        <f t="shared" si="0"/>
        <v>67.8</v>
      </c>
      <c r="E27" s="15">
        <v>75</v>
      </c>
      <c r="F27" s="3">
        <v>60.6</v>
      </c>
      <c r="G27" s="3" t="s">
        <v>10</v>
      </c>
      <c r="H27" s="22"/>
    </row>
    <row r="28" spans="1:8" ht="24.95" customHeight="1">
      <c r="A28" s="3">
        <v>24</v>
      </c>
      <c r="B28" s="15" t="s">
        <v>623</v>
      </c>
      <c r="C28" s="45">
        <v>10380015</v>
      </c>
      <c r="D28" s="3">
        <f t="shared" si="0"/>
        <v>67.5</v>
      </c>
      <c r="E28" s="15">
        <v>61</v>
      </c>
      <c r="F28" s="3">
        <v>74</v>
      </c>
      <c r="G28" s="3" t="s">
        <v>10</v>
      </c>
      <c r="H28" s="22"/>
    </row>
    <row r="29" spans="1:8" ht="24.95" customHeight="1">
      <c r="A29" s="3">
        <v>25</v>
      </c>
      <c r="B29" s="15" t="s">
        <v>624</v>
      </c>
      <c r="C29" s="45">
        <v>10380028</v>
      </c>
      <c r="D29" s="3">
        <f t="shared" si="0"/>
        <v>67.45</v>
      </c>
      <c r="E29" s="15">
        <v>64.5</v>
      </c>
      <c r="F29" s="3">
        <v>70.400000000000006</v>
      </c>
      <c r="G29" s="3" t="s">
        <v>10</v>
      </c>
      <c r="H29" s="22"/>
    </row>
    <row r="30" spans="1:8" ht="24.95" customHeight="1">
      <c r="A30" s="3">
        <v>26</v>
      </c>
      <c r="B30" s="15" t="s">
        <v>625</v>
      </c>
      <c r="C30" s="45">
        <v>10380011</v>
      </c>
      <c r="D30" s="3">
        <f t="shared" si="0"/>
        <v>66.849999999999994</v>
      </c>
      <c r="E30" s="15">
        <v>69.5</v>
      </c>
      <c r="F30" s="3">
        <v>64.2</v>
      </c>
      <c r="G30" s="3" t="s">
        <v>10</v>
      </c>
      <c r="H30" s="22"/>
    </row>
    <row r="31" spans="1:8" ht="24.95" customHeight="1">
      <c r="A31" s="3">
        <v>27</v>
      </c>
      <c r="B31" s="15" t="s">
        <v>626</v>
      </c>
      <c r="C31" s="45">
        <v>10380038</v>
      </c>
      <c r="D31" s="3">
        <f t="shared" si="0"/>
        <v>66.8</v>
      </c>
      <c r="E31" s="15">
        <v>61</v>
      </c>
      <c r="F31" s="3">
        <v>72.599999999999994</v>
      </c>
      <c r="G31" s="3" t="s">
        <v>10</v>
      </c>
      <c r="H31" s="22"/>
    </row>
    <row r="32" spans="1:8" ht="24.95" customHeight="1">
      <c r="A32" s="3">
        <v>28</v>
      </c>
      <c r="B32" s="15" t="s">
        <v>627</v>
      </c>
      <c r="C32" s="45">
        <v>10380050</v>
      </c>
      <c r="D32" s="3">
        <f t="shared" si="0"/>
        <v>66.5</v>
      </c>
      <c r="E32" s="15">
        <v>73</v>
      </c>
      <c r="F32" s="3">
        <v>60</v>
      </c>
      <c r="G32" s="3" t="s">
        <v>10</v>
      </c>
      <c r="H32" s="22"/>
    </row>
    <row r="33" spans="1:8" ht="24.95" customHeight="1">
      <c r="A33" s="3">
        <v>29</v>
      </c>
      <c r="B33" s="15" t="s">
        <v>628</v>
      </c>
      <c r="C33" s="45">
        <v>10380063</v>
      </c>
      <c r="D33" s="3">
        <f t="shared" si="0"/>
        <v>65.45</v>
      </c>
      <c r="E33" s="15">
        <v>68.5</v>
      </c>
      <c r="F33" s="3">
        <v>62.4</v>
      </c>
      <c r="G33" s="3" t="s">
        <v>10</v>
      </c>
      <c r="H33" s="22"/>
    </row>
    <row r="34" spans="1:8" ht="24.95" customHeight="1">
      <c r="A34" s="3">
        <v>30</v>
      </c>
      <c r="B34" s="15" t="s">
        <v>629</v>
      </c>
      <c r="C34" s="45">
        <v>10380001</v>
      </c>
      <c r="D34" s="3">
        <f t="shared" si="0"/>
        <v>65.25</v>
      </c>
      <c r="E34" s="15">
        <v>74.5</v>
      </c>
      <c r="F34" s="3">
        <v>56</v>
      </c>
      <c r="G34" s="3" t="s">
        <v>10</v>
      </c>
      <c r="H34" s="22"/>
    </row>
    <row r="35" spans="1:8" ht="24.95" customHeight="1">
      <c r="A35" s="3">
        <v>31</v>
      </c>
      <c r="B35" s="15" t="s">
        <v>630</v>
      </c>
      <c r="C35" s="45">
        <v>10380019</v>
      </c>
      <c r="D35" s="3">
        <f t="shared" si="0"/>
        <v>65.05</v>
      </c>
      <c r="E35" s="15">
        <v>66.5</v>
      </c>
      <c r="F35" s="3">
        <v>63.6</v>
      </c>
      <c r="G35" s="3" t="s">
        <v>10</v>
      </c>
      <c r="H35" s="22"/>
    </row>
    <row r="36" spans="1:8" ht="24.95" customHeight="1">
      <c r="A36" s="3">
        <v>32</v>
      </c>
      <c r="B36" s="15" t="s">
        <v>631</v>
      </c>
      <c r="C36" s="45">
        <v>10380040</v>
      </c>
      <c r="D36" s="3">
        <f t="shared" si="0"/>
        <v>64.8</v>
      </c>
      <c r="E36" s="15">
        <v>70</v>
      </c>
      <c r="F36" s="3">
        <v>59.6</v>
      </c>
      <c r="G36" s="3" t="s">
        <v>10</v>
      </c>
      <c r="H36" s="22"/>
    </row>
    <row r="37" spans="1:8" ht="24.95" customHeight="1">
      <c r="A37" s="3">
        <v>33</v>
      </c>
      <c r="B37" s="15" t="s">
        <v>632</v>
      </c>
      <c r="C37" s="45">
        <v>10380064</v>
      </c>
      <c r="D37" s="3">
        <f t="shared" si="0"/>
        <v>64.55</v>
      </c>
      <c r="E37" s="15">
        <v>63.5</v>
      </c>
      <c r="F37" s="3">
        <v>65.599999999999994</v>
      </c>
      <c r="G37" s="3" t="s">
        <v>10</v>
      </c>
      <c r="H37" s="22"/>
    </row>
    <row r="38" spans="1:8" ht="24.95" customHeight="1">
      <c r="A38" s="3">
        <v>34</v>
      </c>
      <c r="B38" s="15" t="s">
        <v>633</v>
      </c>
      <c r="C38" s="45">
        <v>10380051</v>
      </c>
      <c r="D38" s="3">
        <f t="shared" si="0"/>
        <v>64</v>
      </c>
      <c r="E38" s="15">
        <v>60</v>
      </c>
      <c r="F38" s="3">
        <v>68</v>
      </c>
      <c r="G38" s="3" t="s">
        <v>10</v>
      </c>
      <c r="H38" s="22"/>
    </row>
    <row r="39" spans="1:8" ht="24.95" customHeight="1">
      <c r="A39" s="3">
        <v>35</v>
      </c>
      <c r="B39" s="15" t="s">
        <v>634</v>
      </c>
      <c r="C39" s="45">
        <v>10380037</v>
      </c>
      <c r="D39" s="3">
        <f t="shared" si="0"/>
        <v>63.65</v>
      </c>
      <c r="E39" s="15">
        <v>55.5</v>
      </c>
      <c r="F39" s="3">
        <v>71.8</v>
      </c>
      <c r="G39" s="3" t="s">
        <v>10</v>
      </c>
      <c r="H39" s="22"/>
    </row>
    <row r="40" spans="1:8" ht="24.95" customHeight="1">
      <c r="A40" s="3">
        <v>36</v>
      </c>
      <c r="B40" s="15" t="s">
        <v>635</v>
      </c>
      <c r="C40" s="45">
        <v>10380010</v>
      </c>
      <c r="D40" s="3">
        <f t="shared" si="0"/>
        <v>63.5</v>
      </c>
      <c r="E40" s="15">
        <v>60</v>
      </c>
      <c r="F40" s="3">
        <v>67</v>
      </c>
      <c r="G40" s="3" t="s">
        <v>10</v>
      </c>
      <c r="H40" s="22"/>
    </row>
    <row r="41" spans="1:8" ht="24.95" customHeight="1">
      <c r="A41" s="3">
        <v>37</v>
      </c>
      <c r="B41" s="15" t="s">
        <v>636</v>
      </c>
      <c r="C41" s="45">
        <v>10380003</v>
      </c>
      <c r="D41" s="3">
        <f t="shared" si="0"/>
        <v>63.45</v>
      </c>
      <c r="E41" s="15">
        <v>61.5</v>
      </c>
      <c r="F41" s="3">
        <v>65.400000000000006</v>
      </c>
      <c r="G41" s="3" t="s">
        <v>10</v>
      </c>
      <c r="H41" s="22"/>
    </row>
    <row r="42" spans="1:8" ht="24.95" customHeight="1">
      <c r="A42" s="3">
        <v>38</v>
      </c>
      <c r="B42" s="15" t="s">
        <v>637</v>
      </c>
      <c r="C42" s="45">
        <v>10380024</v>
      </c>
      <c r="D42" s="3">
        <f t="shared" si="0"/>
        <v>63.25</v>
      </c>
      <c r="E42" s="15">
        <v>55.5</v>
      </c>
      <c r="F42" s="3">
        <v>71</v>
      </c>
      <c r="G42" s="3" t="s">
        <v>10</v>
      </c>
      <c r="H42" s="22"/>
    </row>
    <row r="43" spans="1:8" ht="24.95" customHeight="1">
      <c r="A43" s="3">
        <v>39</v>
      </c>
      <c r="B43" s="15" t="s">
        <v>638</v>
      </c>
      <c r="C43" s="45">
        <v>10380031</v>
      </c>
      <c r="D43" s="3">
        <f t="shared" si="0"/>
        <v>63.05</v>
      </c>
      <c r="E43" s="15">
        <v>56.5</v>
      </c>
      <c r="F43" s="3">
        <v>69.599999999999994</v>
      </c>
      <c r="G43" s="3" t="s">
        <v>10</v>
      </c>
      <c r="H43" s="22"/>
    </row>
    <row r="44" spans="1:8" ht="24.95" customHeight="1">
      <c r="A44" s="3">
        <v>40</v>
      </c>
      <c r="B44" s="15" t="s">
        <v>639</v>
      </c>
      <c r="C44" s="45">
        <v>10380054</v>
      </c>
      <c r="D44" s="3">
        <f t="shared" si="0"/>
        <v>60.1</v>
      </c>
      <c r="E44" s="15">
        <v>55</v>
      </c>
      <c r="F44" s="3">
        <v>65.2</v>
      </c>
      <c r="G44" s="3" t="s">
        <v>10</v>
      </c>
      <c r="H44" s="22"/>
    </row>
    <row r="45" spans="1:8" ht="24.95" customHeight="1">
      <c r="A45" s="3">
        <v>41</v>
      </c>
      <c r="B45" s="15" t="s">
        <v>640</v>
      </c>
      <c r="C45" s="45">
        <v>10380033</v>
      </c>
      <c r="D45" s="3">
        <f t="shared" si="0"/>
        <v>40.25</v>
      </c>
      <c r="E45" s="15">
        <v>80.5</v>
      </c>
      <c r="F45" s="3">
        <v>0</v>
      </c>
      <c r="G45" s="3" t="s">
        <v>10</v>
      </c>
      <c r="H45" s="12" t="s">
        <v>1124</v>
      </c>
    </row>
    <row r="46" spans="1:8" ht="24.95" customHeight="1">
      <c r="A46" s="3">
        <v>42</v>
      </c>
      <c r="B46" s="15" t="s">
        <v>641</v>
      </c>
      <c r="C46" s="45">
        <v>10380006</v>
      </c>
      <c r="D46" s="3">
        <f t="shared" si="0"/>
        <v>39.25</v>
      </c>
      <c r="E46" s="15">
        <v>78.5</v>
      </c>
      <c r="F46" s="3">
        <v>0</v>
      </c>
      <c r="G46" s="3" t="s">
        <v>10</v>
      </c>
      <c r="H46" s="12" t="s">
        <v>1124</v>
      </c>
    </row>
    <row r="47" spans="1:8" ht="24.95" customHeight="1">
      <c r="A47" s="3">
        <v>43</v>
      </c>
      <c r="B47" s="15" t="s">
        <v>642</v>
      </c>
      <c r="C47" s="45">
        <v>10380061</v>
      </c>
      <c r="D47" s="3">
        <f t="shared" si="0"/>
        <v>34</v>
      </c>
      <c r="E47" s="15">
        <v>68</v>
      </c>
      <c r="F47" s="3">
        <v>0</v>
      </c>
      <c r="G47" s="3" t="s">
        <v>10</v>
      </c>
      <c r="H47" s="12" t="s">
        <v>1124</v>
      </c>
    </row>
    <row r="48" spans="1:8" ht="24.95" customHeight="1">
      <c r="A48" s="3">
        <v>44</v>
      </c>
      <c r="B48" s="15" t="s">
        <v>643</v>
      </c>
      <c r="C48" s="45">
        <v>10380026</v>
      </c>
      <c r="D48" s="3">
        <f t="shared" si="0"/>
        <v>31</v>
      </c>
      <c r="E48" s="15">
        <v>62</v>
      </c>
      <c r="F48" s="3">
        <v>0</v>
      </c>
      <c r="G48" s="3" t="s">
        <v>10</v>
      </c>
      <c r="H48" s="12" t="s">
        <v>1124</v>
      </c>
    </row>
    <row r="49" spans="1:8" ht="24.95" customHeight="1">
      <c r="A49" s="3">
        <v>45</v>
      </c>
      <c r="B49" s="15" t="s">
        <v>644</v>
      </c>
      <c r="C49" s="45">
        <v>10380005</v>
      </c>
      <c r="D49" s="3">
        <f t="shared" si="0"/>
        <v>28</v>
      </c>
      <c r="E49" s="15">
        <v>56</v>
      </c>
      <c r="F49" s="3">
        <v>0</v>
      </c>
      <c r="G49" s="3" t="s">
        <v>10</v>
      </c>
      <c r="H49" s="12" t="s">
        <v>1124</v>
      </c>
    </row>
  </sheetData>
  <mergeCells count="7">
    <mergeCell ref="A1:H1"/>
    <mergeCell ref="A3:A4"/>
    <mergeCell ref="B3:B4"/>
    <mergeCell ref="C3:C4"/>
    <mergeCell ref="D3:F3"/>
    <mergeCell ref="G3:G4"/>
    <mergeCell ref="H3:H4"/>
  </mergeCells>
  <phoneticPr fontId="3" type="noConversion"/>
  <conditionalFormatting sqref="C5:C49">
    <cfRule type="duplicateValues" dxfId="53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63"/>
  <sheetViews>
    <sheetView workbookViewId="0">
      <selection sqref="A1:XFD1"/>
    </sheetView>
  </sheetViews>
  <sheetFormatPr defaultRowHeight="13.5"/>
  <cols>
    <col min="3" max="3" width="10.625" customWidth="1"/>
  </cols>
  <sheetData>
    <row r="1" spans="1:8" ht="45.75" customHeight="1">
      <c r="A1" s="83" t="s">
        <v>63</v>
      </c>
      <c r="B1" s="84"/>
      <c r="C1" s="84"/>
      <c r="D1" s="84"/>
      <c r="E1" s="84"/>
      <c r="F1" s="84"/>
      <c r="G1" s="84"/>
      <c r="H1" s="84"/>
    </row>
    <row r="2" spans="1:8" ht="22.5">
      <c r="A2" s="85" t="s">
        <v>418</v>
      </c>
      <c r="B2" s="85"/>
      <c r="C2" s="85"/>
      <c r="D2" s="85"/>
      <c r="E2" s="8"/>
      <c r="F2" s="8"/>
      <c r="G2" s="8"/>
    </row>
    <row r="3" spans="1:8" s="11" customFormat="1" ht="24.95" customHeight="1">
      <c r="A3" s="86" t="s">
        <v>0</v>
      </c>
      <c r="B3" s="86" t="s">
        <v>1</v>
      </c>
      <c r="C3" s="86" t="s">
        <v>2</v>
      </c>
      <c r="D3" s="86" t="s">
        <v>3</v>
      </c>
      <c r="E3" s="86"/>
      <c r="F3" s="86"/>
      <c r="G3" s="87" t="s">
        <v>4</v>
      </c>
      <c r="H3" s="89" t="s">
        <v>5</v>
      </c>
    </row>
    <row r="4" spans="1:8" s="11" customFormat="1" ht="24.95" customHeight="1">
      <c r="A4" s="86"/>
      <c r="B4" s="86"/>
      <c r="C4" s="86"/>
      <c r="D4" s="2" t="s">
        <v>6</v>
      </c>
      <c r="E4" s="2" t="s">
        <v>7</v>
      </c>
      <c r="F4" s="2" t="s">
        <v>8</v>
      </c>
      <c r="G4" s="88"/>
      <c r="H4" s="90"/>
    </row>
    <row r="5" spans="1:8" s="32" customFormat="1" ht="24.95" customHeight="1">
      <c r="A5" s="3">
        <v>1</v>
      </c>
      <c r="B5" s="37" t="s">
        <v>419</v>
      </c>
      <c r="C5" s="15">
        <v>10100070</v>
      </c>
      <c r="D5" s="36">
        <v>82.293999999999997</v>
      </c>
      <c r="E5" s="38">
        <v>85</v>
      </c>
      <c r="F5" s="36">
        <v>79.587999999999994</v>
      </c>
      <c r="G5" s="3" t="s">
        <v>10</v>
      </c>
      <c r="H5" s="12" t="s">
        <v>11</v>
      </c>
    </row>
    <row r="6" spans="1:8" s="32" customFormat="1" ht="24.95" customHeight="1">
      <c r="A6" s="3">
        <v>2</v>
      </c>
      <c r="B6" s="37" t="s">
        <v>420</v>
      </c>
      <c r="C6" s="39">
        <v>10100009</v>
      </c>
      <c r="D6" s="36">
        <v>80.852000000000004</v>
      </c>
      <c r="E6" s="38">
        <v>80.5</v>
      </c>
      <c r="F6" s="36">
        <v>81.203999999999994</v>
      </c>
      <c r="G6" s="3" t="s">
        <v>10</v>
      </c>
      <c r="H6" s="12" t="s">
        <v>11</v>
      </c>
    </row>
    <row r="7" spans="1:8" s="32" customFormat="1" ht="24.95" customHeight="1">
      <c r="A7" s="3">
        <v>3</v>
      </c>
      <c r="B7" s="37" t="s">
        <v>421</v>
      </c>
      <c r="C7" s="39">
        <v>10100032</v>
      </c>
      <c r="D7" s="36">
        <v>80.569000000000003</v>
      </c>
      <c r="E7" s="38">
        <v>76.5</v>
      </c>
      <c r="F7" s="36">
        <v>84.638000000000005</v>
      </c>
      <c r="G7" s="3" t="s">
        <v>10</v>
      </c>
      <c r="H7" s="12" t="s">
        <v>11</v>
      </c>
    </row>
    <row r="8" spans="1:8" s="32" customFormat="1" ht="24.95" customHeight="1">
      <c r="A8" s="3">
        <v>4</v>
      </c>
      <c r="B8" s="37" t="s">
        <v>422</v>
      </c>
      <c r="C8" s="39">
        <v>10100215</v>
      </c>
      <c r="D8" s="36">
        <v>79.501000000000005</v>
      </c>
      <c r="E8" s="38">
        <v>78</v>
      </c>
      <c r="F8" s="36">
        <v>81.001999999999995</v>
      </c>
      <c r="G8" s="3" t="s">
        <v>10</v>
      </c>
      <c r="H8" s="12" t="s">
        <v>11</v>
      </c>
    </row>
    <row r="9" spans="1:8" s="32" customFormat="1" ht="24.95" customHeight="1">
      <c r="A9" s="3">
        <v>5</v>
      </c>
      <c r="B9" s="37" t="s">
        <v>176</v>
      </c>
      <c r="C9" s="39">
        <v>10100161</v>
      </c>
      <c r="D9" s="36">
        <v>79.256</v>
      </c>
      <c r="E9" s="38">
        <v>76.5</v>
      </c>
      <c r="F9" s="36">
        <v>82.012</v>
      </c>
      <c r="G9" s="3" t="s">
        <v>10</v>
      </c>
      <c r="H9" s="12" t="s">
        <v>11</v>
      </c>
    </row>
    <row r="10" spans="1:8" s="32" customFormat="1" ht="24.95" customHeight="1">
      <c r="A10" s="3">
        <v>6</v>
      </c>
      <c r="B10" s="37" t="s">
        <v>423</v>
      </c>
      <c r="C10" s="39">
        <v>10100164</v>
      </c>
      <c r="D10" s="36">
        <v>78.018000000000001</v>
      </c>
      <c r="E10" s="38">
        <v>70.5</v>
      </c>
      <c r="F10" s="36">
        <v>85.536000000000001</v>
      </c>
      <c r="G10" s="3" t="s">
        <v>10</v>
      </c>
      <c r="H10" s="12" t="s">
        <v>11</v>
      </c>
    </row>
    <row r="11" spans="1:8" s="32" customFormat="1" ht="24.95" customHeight="1">
      <c r="A11" s="3">
        <v>7</v>
      </c>
      <c r="B11" s="37" t="s">
        <v>424</v>
      </c>
      <c r="C11" s="39">
        <v>10100197</v>
      </c>
      <c r="D11" s="36">
        <v>77.475999999999999</v>
      </c>
      <c r="E11" s="38">
        <v>71</v>
      </c>
      <c r="F11" s="36">
        <v>83.951999999999998</v>
      </c>
      <c r="G11" s="3" t="s">
        <v>228</v>
      </c>
      <c r="H11" s="12" t="s">
        <v>11</v>
      </c>
    </row>
    <row r="12" spans="1:8" s="32" customFormat="1" ht="24.95" customHeight="1">
      <c r="A12" s="3">
        <v>8</v>
      </c>
      <c r="B12" s="37" t="s">
        <v>425</v>
      </c>
      <c r="C12" s="39">
        <v>10100053</v>
      </c>
      <c r="D12" s="36">
        <v>77.137</v>
      </c>
      <c r="E12" s="38">
        <v>72.5</v>
      </c>
      <c r="F12" s="36">
        <v>81.774000000000001</v>
      </c>
      <c r="G12" s="3" t="s">
        <v>10</v>
      </c>
      <c r="H12" s="12" t="s">
        <v>11</v>
      </c>
    </row>
    <row r="13" spans="1:8" s="32" customFormat="1" ht="24.95" customHeight="1">
      <c r="A13" s="3">
        <v>9</v>
      </c>
      <c r="B13" s="37" t="s">
        <v>426</v>
      </c>
      <c r="C13" s="39">
        <v>10100030</v>
      </c>
      <c r="D13" s="36">
        <v>76.274000000000001</v>
      </c>
      <c r="E13" s="38">
        <v>77</v>
      </c>
      <c r="F13" s="36">
        <v>75.548000000000002</v>
      </c>
      <c r="G13" s="3" t="s">
        <v>288</v>
      </c>
      <c r="H13" s="12" t="s">
        <v>11</v>
      </c>
    </row>
    <row r="14" spans="1:8" s="32" customFormat="1" ht="24.95" customHeight="1">
      <c r="A14" s="3">
        <v>10</v>
      </c>
      <c r="B14" s="37" t="s">
        <v>427</v>
      </c>
      <c r="C14" s="39">
        <v>10100157</v>
      </c>
      <c r="D14" s="36">
        <v>76.236000000000004</v>
      </c>
      <c r="E14" s="38">
        <v>74.5</v>
      </c>
      <c r="F14" s="36">
        <v>77.971999999999994</v>
      </c>
      <c r="G14" s="3" t="s">
        <v>288</v>
      </c>
      <c r="H14" s="12" t="s">
        <v>11</v>
      </c>
    </row>
    <row r="15" spans="1:8" s="32" customFormat="1" ht="24.95" customHeight="1">
      <c r="A15" s="3">
        <v>11</v>
      </c>
      <c r="B15" s="37" t="s">
        <v>428</v>
      </c>
      <c r="C15" s="39">
        <v>10100064</v>
      </c>
      <c r="D15" s="36">
        <v>76.12</v>
      </c>
      <c r="E15" s="38">
        <v>77</v>
      </c>
      <c r="F15" s="36">
        <v>75.239999999999995</v>
      </c>
      <c r="G15" s="3" t="s">
        <v>10</v>
      </c>
      <c r="H15" s="12" t="s">
        <v>11</v>
      </c>
    </row>
    <row r="16" spans="1:8" s="32" customFormat="1" ht="24.95" customHeight="1">
      <c r="A16" s="3">
        <v>12</v>
      </c>
      <c r="B16" s="37" t="s">
        <v>429</v>
      </c>
      <c r="C16" s="39">
        <v>10100154</v>
      </c>
      <c r="D16" s="36">
        <v>76.019000000000005</v>
      </c>
      <c r="E16" s="38">
        <v>77.5</v>
      </c>
      <c r="F16" s="36">
        <v>74.537999999999997</v>
      </c>
      <c r="G16" s="3" t="s">
        <v>10</v>
      </c>
      <c r="H16" s="12" t="s">
        <v>11</v>
      </c>
    </row>
    <row r="17" spans="1:8" s="32" customFormat="1" ht="24.95" customHeight="1">
      <c r="A17" s="3">
        <v>13</v>
      </c>
      <c r="B17" s="37" t="s">
        <v>430</v>
      </c>
      <c r="C17" s="39">
        <v>10100175</v>
      </c>
      <c r="D17" s="36">
        <v>75.641999999999996</v>
      </c>
      <c r="E17" s="38">
        <v>70.5</v>
      </c>
      <c r="F17" s="36">
        <v>80.784000000000006</v>
      </c>
      <c r="G17" s="3" t="s">
        <v>10</v>
      </c>
      <c r="H17" s="12" t="s">
        <v>11</v>
      </c>
    </row>
    <row r="18" spans="1:8" s="32" customFormat="1" ht="24.95" customHeight="1">
      <c r="A18" s="3">
        <v>14</v>
      </c>
      <c r="B18" s="37" t="s">
        <v>431</v>
      </c>
      <c r="C18" s="39">
        <v>10100097</v>
      </c>
      <c r="D18" s="36">
        <v>75.625</v>
      </c>
      <c r="E18" s="38">
        <v>75.5</v>
      </c>
      <c r="F18" s="36">
        <v>75.75</v>
      </c>
      <c r="G18" s="3" t="s">
        <v>10</v>
      </c>
      <c r="H18" s="12" t="s">
        <v>11</v>
      </c>
    </row>
    <row r="19" spans="1:8" s="32" customFormat="1" ht="24.95" customHeight="1">
      <c r="A19" s="3">
        <v>15</v>
      </c>
      <c r="B19" s="37" t="s">
        <v>432</v>
      </c>
      <c r="C19" s="39">
        <v>10100010</v>
      </c>
      <c r="D19" s="36">
        <v>75.491</v>
      </c>
      <c r="E19" s="38">
        <v>70</v>
      </c>
      <c r="F19" s="36">
        <v>80.981999999999999</v>
      </c>
      <c r="G19" s="3" t="s">
        <v>10</v>
      </c>
      <c r="H19" s="12" t="s">
        <v>11</v>
      </c>
    </row>
    <row r="20" spans="1:8" s="32" customFormat="1" ht="24.95" customHeight="1">
      <c r="A20" s="3">
        <v>16</v>
      </c>
      <c r="B20" s="37" t="s">
        <v>433</v>
      </c>
      <c r="C20" s="39">
        <v>10100051</v>
      </c>
      <c r="D20" s="36">
        <v>75.400000000000006</v>
      </c>
      <c r="E20" s="38">
        <v>70</v>
      </c>
      <c r="F20" s="36">
        <v>80.8</v>
      </c>
      <c r="G20" s="3" t="s">
        <v>10</v>
      </c>
      <c r="H20" s="12" t="s">
        <v>11</v>
      </c>
    </row>
    <row r="21" spans="1:8" s="32" customFormat="1" ht="24.95" customHeight="1">
      <c r="A21" s="3">
        <v>17</v>
      </c>
      <c r="B21" s="37" t="s">
        <v>434</v>
      </c>
      <c r="C21" s="39">
        <v>10100096</v>
      </c>
      <c r="D21" s="36">
        <v>74.968999999999994</v>
      </c>
      <c r="E21" s="38">
        <v>74.5</v>
      </c>
      <c r="F21" s="36">
        <v>75.438000000000002</v>
      </c>
      <c r="G21" s="3" t="s">
        <v>10</v>
      </c>
      <c r="H21" s="12" t="s">
        <v>11</v>
      </c>
    </row>
    <row r="22" spans="1:8" s="32" customFormat="1" ht="24.95" customHeight="1">
      <c r="A22" s="3">
        <v>18</v>
      </c>
      <c r="B22" s="37" t="s">
        <v>435</v>
      </c>
      <c r="C22" s="39">
        <v>10100076</v>
      </c>
      <c r="D22" s="36">
        <v>74.703000000000003</v>
      </c>
      <c r="E22" s="38">
        <v>68</v>
      </c>
      <c r="F22" s="36">
        <v>81.406000000000006</v>
      </c>
      <c r="G22" s="3" t="s">
        <v>10</v>
      </c>
      <c r="H22" s="12" t="s">
        <v>11</v>
      </c>
    </row>
    <row r="23" spans="1:8" s="32" customFormat="1" ht="24.95" customHeight="1">
      <c r="A23" s="3">
        <v>19</v>
      </c>
      <c r="B23" s="37" t="s">
        <v>436</v>
      </c>
      <c r="C23" s="39">
        <v>10100043</v>
      </c>
      <c r="D23" s="36">
        <v>74.548000000000002</v>
      </c>
      <c r="E23" s="38">
        <v>69.5</v>
      </c>
      <c r="F23" s="36">
        <v>79.596000000000004</v>
      </c>
      <c r="G23" s="3" t="s">
        <v>10</v>
      </c>
      <c r="H23" s="12" t="s">
        <v>11</v>
      </c>
    </row>
    <row r="24" spans="1:8" s="32" customFormat="1" ht="24.95" customHeight="1">
      <c r="A24" s="3">
        <v>20</v>
      </c>
      <c r="B24" s="37" t="s">
        <v>437</v>
      </c>
      <c r="C24" s="39">
        <v>10100065</v>
      </c>
      <c r="D24" s="36">
        <v>74.465999999999994</v>
      </c>
      <c r="E24" s="38">
        <v>75</v>
      </c>
      <c r="F24" s="36">
        <v>73.932000000000002</v>
      </c>
      <c r="G24" s="3" t="s">
        <v>10</v>
      </c>
      <c r="H24" s="12" t="s">
        <v>11</v>
      </c>
    </row>
    <row r="25" spans="1:8" s="32" customFormat="1" ht="24.95" customHeight="1">
      <c r="A25" s="3">
        <v>21</v>
      </c>
      <c r="B25" s="37" t="s">
        <v>438</v>
      </c>
      <c r="C25" s="39">
        <v>10100194</v>
      </c>
      <c r="D25" s="36">
        <v>74.356999999999999</v>
      </c>
      <c r="E25" s="38">
        <v>66.5</v>
      </c>
      <c r="F25" s="36">
        <v>82.213999999999999</v>
      </c>
      <c r="G25" s="3" t="s">
        <v>228</v>
      </c>
      <c r="H25" s="12" t="s">
        <v>11</v>
      </c>
    </row>
    <row r="26" spans="1:8" s="32" customFormat="1" ht="24.95" customHeight="1">
      <c r="A26" s="3">
        <v>22</v>
      </c>
      <c r="B26" s="37" t="s">
        <v>439</v>
      </c>
      <c r="C26" s="39">
        <v>10100213</v>
      </c>
      <c r="D26" s="36">
        <v>73.938000000000002</v>
      </c>
      <c r="E26" s="38">
        <v>69.5</v>
      </c>
      <c r="F26" s="36">
        <v>78.376000000000005</v>
      </c>
      <c r="G26" s="3" t="s">
        <v>10</v>
      </c>
      <c r="H26" s="12" t="s">
        <v>11</v>
      </c>
    </row>
    <row r="27" spans="1:8" s="32" customFormat="1" ht="24.95" customHeight="1">
      <c r="A27" s="3">
        <v>23</v>
      </c>
      <c r="B27" s="37" t="s">
        <v>440</v>
      </c>
      <c r="C27" s="39">
        <v>10100084</v>
      </c>
      <c r="D27" s="36">
        <v>73.375</v>
      </c>
      <c r="E27" s="38">
        <v>72.5</v>
      </c>
      <c r="F27" s="36">
        <v>74.25</v>
      </c>
      <c r="G27" s="3" t="s">
        <v>10</v>
      </c>
      <c r="H27" s="12" t="s">
        <v>11</v>
      </c>
    </row>
    <row r="28" spans="1:8" s="32" customFormat="1" ht="24.95" customHeight="1">
      <c r="A28" s="3">
        <v>24</v>
      </c>
      <c r="B28" s="37" t="s">
        <v>441</v>
      </c>
      <c r="C28" s="39">
        <v>10100105</v>
      </c>
      <c r="D28" s="36">
        <v>73.061999999999998</v>
      </c>
      <c r="E28" s="38">
        <v>73</v>
      </c>
      <c r="F28" s="36">
        <v>73.123999999999995</v>
      </c>
      <c r="G28" s="3" t="s">
        <v>10</v>
      </c>
      <c r="H28" s="12" t="s">
        <v>11</v>
      </c>
    </row>
    <row r="29" spans="1:8" s="32" customFormat="1" ht="24.95" customHeight="1">
      <c r="A29" s="3">
        <v>25</v>
      </c>
      <c r="B29" s="37" t="s">
        <v>442</v>
      </c>
      <c r="C29" s="39">
        <v>10100073</v>
      </c>
      <c r="D29" s="36">
        <v>73.061999999999998</v>
      </c>
      <c r="E29" s="38">
        <v>73</v>
      </c>
      <c r="F29" s="36">
        <v>73.123999999999995</v>
      </c>
      <c r="G29" s="3" t="s">
        <v>10</v>
      </c>
      <c r="H29" s="12" t="s">
        <v>11</v>
      </c>
    </row>
    <row r="30" spans="1:8" s="32" customFormat="1" ht="24.95" customHeight="1">
      <c r="A30" s="3">
        <v>26</v>
      </c>
      <c r="B30" s="37" t="s">
        <v>443</v>
      </c>
      <c r="C30" s="39">
        <v>10100025</v>
      </c>
      <c r="D30" s="36">
        <v>72.986000000000004</v>
      </c>
      <c r="E30" s="38">
        <v>68</v>
      </c>
      <c r="F30" s="36">
        <v>77.971999999999994</v>
      </c>
      <c r="G30" s="3" t="s">
        <v>10</v>
      </c>
      <c r="H30" s="12" t="s">
        <v>11</v>
      </c>
    </row>
    <row r="31" spans="1:8" s="32" customFormat="1" ht="24.95" customHeight="1">
      <c r="A31" s="3">
        <v>27</v>
      </c>
      <c r="B31" s="37" t="s">
        <v>444</v>
      </c>
      <c r="C31" s="39">
        <v>10100078</v>
      </c>
      <c r="D31" s="36">
        <v>72.933000000000007</v>
      </c>
      <c r="E31" s="38">
        <v>68.5</v>
      </c>
      <c r="F31" s="36">
        <v>77.366</v>
      </c>
      <c r="G31" s="3" t="s">
        <v>10</v>
      </c>
      <c r="H31" s="12" t="s">
        <v>11</v>
      </c>
    </row>
    <row r="32" spans="1:8" s="32" customFormat="1" ht="24.95" customHeight="1">
      <c r="A32" s="3">
        <v>28</v>
      </c>
      <c r="B32" s="37" t="s">
        <v>445</v>
      </c>
      <c r="C32" s="15">
        <v>10100197</v>
      </c>
      <c r="D32" s="36">
        <v>72.668000000000006</v>
      </c>
      <c r="E32" s="38">
        <v>71</v>
      </c>
      <c r="F32" s="36">
        <v>74.335999999999999</v>
      </c>
      <c r="G32" s="3" t="s">
        <v>10</v>
      </c>
      <c r="H32" s="12" t="s">
        <v>11</v>
      </c>
    </row>
    <row r="33" spans="1:8" s="32" customFormat="1" ht="24.95" customHeight="1">
      <c r="A33" s="3">
        <v>29</v>
      </c>
      <c r="B33" s="37" t="s">
        <v>446</v>
      </c>
      <c r="C33" s="39">
        <v>10100012</v>
      </c>
      <c r="D33" s="36">
        <v>72.283000000000001</v>
      </c>
      <c r="E33" s="38">
        <v>62</v>
      </c>
      <c r="F33" s="36">
        <v>82.566000000000003</v>
      </c>
      <c r="G33" s="3" t="s">
        <v>10</v>
      </c>
      <c r="H33" s="12" t="s">
        <v>11</v>
      </c>
    </row>
    <row r="34" spans="1:8" s="32" customFormat="1" ht="24.95" customHeight="1">
      <c r="A34" s="3">
        <v>30</v>
      </c>
      <c r="B34" s="37" t="s">
        <v>447</v>
      </c>
      <c r="C34" s="39">
        <v>10100133</v>
      </c>
      <c r="D34" s="36">
        <v>72.275999999999996</v>
      </c>
      <c r="E34" s="38">
        <v>70.5</v>
      </c>
      <c r="F34" s="36">
        <v>74.052000000000007</v>
      </c>
      <c r="G34" s="3" t="s">
        <v>10</v>
      </c>
      <c r="H34" s="12" t="s">
        <v>11</v>
      </c>
    </row>
    <row r="35" spans="1:8" s="32" customFormat="1" ht="24.95" customHeight="1">
      <c r="A35" s="3">
        <v>31</v>
      </c>
      <c r="B35" s="37" t="s">
        <v>448</v>
      </c>
      <c r="C35" s="39">
        <v>10100100</v>
      </c>
      <c r="D35" s="36">
        <v>72.274000000000001</v>
      </c>
      <c r="E35" s="38">
        <v>69</v>
      </c>
      <c r="F35" s="36">
        <v>75.548000000000002</v>
      </c>
      <c r="G35" s="3" t="s">
        <v>10</v>
      </c>
      <c r="H35" s="12" t="s">
        <v>11</v>
      </c>
    </row>
    <row r="36" spans="1:8" s="32" customFormat="1" ht="24.95" customHeight="1">
      <c r="A36" s="3">
        <v>32</v>
      </c>
      <c r="B36" s="37" t="s">
        <v>151</v>
      </c>
      <c r="C36" s="39">
        <v>10100013</v>
      </c>
      <c r="D36" s="36">
        <v>72.225999999999999</v>
      </c>
      <c r="E36" s="38">
        <v>68.5</v>
      </c>
      <c r="F36" s="36">
        <v>75.951999999999998</v>
      </c>
      <c r="G36" s="3" t="s">
        <v>10</v>
      </c>
      <c r="H36" s="12" t="s">
        <v>11</v>
      </c>
    </row>
    <row r="37" spans="1:8" s="32" customFormat="1" ht="24.95" customHeight="1">
      <c r="A37" s="3">
        <v>33</v>
      </c>
      <c r="B37" s="37" t="s">
        <v>449</v>
      </c>
      <c r="C37" s="39">
        <v>10100021</v>
      </c>
      <c r="D37" s="36">
        <v>72.11</v>
      </c>
      <c r="E37" s="38">
        <v>71.5</v>
      </c>
      <c r="F37" s="36">
        <v>72.72</v>
      </c>
      <c r="G37" s="3" t="s">
        <v>10</v>
      </c>
      <c r="H37" s="12" t="s">
        <v>11</v>
      </c>
    </row>
    <row r="38" spans="1:8" s="32" customFormat="1" ht="24.95" customHeight="1">
      <c r="A38" s="3">
        <v>34</v>
      </c>
      <c r="B38" s="37" t="s">
        <v>450</v>
      </c>
      <c r="C38" s="39">
        <v>10100188</v>
      </c>
      <c r="D38" s="36">
        <v>71.781999999999996</v>
      </c>
      <c r="E38" s="38">
        <v>76.5</v>
      </c>
      <c r="F38" s="36">
        <v>67.063999999999993</v>
      </c>
      <c r="G38" s="3" t="s">
        <v>10</v>
      </c>
      <c r="H38" s="12" t="s">
        <v>11</v>
      </c>
    </row>
    <row r="39" spans="1:8" s="32" customFormat="1" ht="24.95" customHeight="1">
      <c r="A39" s="3">
        <v>35</v>
      </c>
      <c r="B39" s="37" t="s">
        <v>451</v>
      </c>
      <c r="C39" s="39">
        <v>10100029</v>
      </c>
      <c r="D39" s="36">
        <v>71.697000000000003</v>
      </c>
      <c r="E39" s="38">
        <v>73.5</v>
      </c>
      <c r="F39" s="36">
        <v>69.894000000000005</v>
      </c>
      <c r="G39" s="3" t="s">
        <v>10</v>
      </c>
      <c r="H39" s="12" t="s">
        <v>11</v>
      </c>
    </row>
    <row r="40" spans="1:8" s="32" customFormat="1" ht="24.95" customHeight="1">
      <c r="A40" s="3">
        <v>36</v>
      </c>
      <c r="B40" s="37" t="s">
        <v>452</v>
      </c>
      <c r="C40" s="39">
        <v>10100011</v>
      </c>
      <c r="D40" s="36">
        <v>71.578000000000003</v>
      </c>
      <c r="E40" s="38">
        <v>69.5</v>
      </c>
      <c r="F40" s="36">
        <v>73.656000000000006</v>
      </c>
      <c r="G40" s="3" t="s">
        <v>10</v>
      </c>
      <c r="H40" s="12" t="s">
        <v>11</v>
      </c>
    </row>
    <row r="41" spans="1:8" s="32" customFormat="1" ht="24.95" customHeight="1">
      <c r="A41" s="3">
        <v>37</v>
      </c>
      <c r="B41" s="37" t="s">
        <v>453</v>
      </c>
      <c r="C41" s="39">
        <v>10100093</v>
      </c>
      <c r="D41" s="36">
        <v>71.293000000000006</v>
      </c>
      <c r="E41" s="38">
        <v>62</v>
      </c>
      <c r="F41" s="36">
        <v>80.585999999999999</v>
      </c>
      <c r="G41" s="3" t="s">
        <v>10</v>
      </c>
      <c r="H41" s="12" t="s">
        <v>11</v>
      </c>
    </row>
    <row r="42" spans="1:8" s="32" customFormat="1" ht="24.95" customHeight="1">
      <c r="A42" s="3">
        <v>38</v>
      </c>
      <c r="B42" s="37" t="s">
        <v>454</v>
      </c>
      <c r="C42" s="39">
        <v>10100165</v>
      </c>
      <c r="D42" s="36">
        <v>71.248999999999995</v>
      </c>
      <c r="E42" s="38">
        <v>73</v>
      </c>
      <c r="F42" s="36">
        <v>69.498000000000005</v>
      </c>
      <c r="G42" s="3" t="s">
        <v>10</v>
      </c>
      <c r="H42" s="12" t="s">
        <v>11</v>
      </c>
    </row>
    <row r="43" spans="1:8" s="32" customFormat="1" ht="24.95" customHeight="1">
      <c r="A43" s="3">
        <v>39</v>
      </c>
      <c r="B43" s="37" t="s">
        <v>455</v>
      </c>
      <c r="C43" s="39">
        <v>10100131</v>
      </c>
      <c r="D43" s="36">
        <v>71.12</v>
      </c>
      <c r="E43" s="38">
        <v>67.5</v>
      </c>
      <c r="F43" s="36">
        <v>74.739999999999995</v>
      </c>
      <c r="G43" s="3" t="s">
        <v>10</v>
      </c>
      <c r="H43" s="12" t="s">
        <v>11</v>
      </c>
    </row>
    <row r="44" spans="1:8" s="32" customFormat="1" ht="24.95" customHeight="1">
      <c r="A44" s="3">
        <v>40</v>
      </c>
      <c r="B44" s="37" t="s">
        <v>456</v>
      </c>
      <c r="C44" s="39">
        <v>10100214</v>
      </c>
      <c r="D44" s="36">
        <v>71.013999999999996</v>
      </c>
      <c r="E44" s="38">
        <v>68.5</v>
      </c>
      <c r="F44" s="36">
        <v>73.528000000000006</v>
      </c>
      <c r="G44" s="3" t="s">
        <v>10</v>
      </c>
      <c r="H44" s="12" t="s">
        <v>11</v>
      </c>
    </row>
    <row r="45" spans="1:8" s="32" customFormat="1" ht="24.95" customHeight="1">
      <c r="A45" s="3">
        <v>41</v>
      </c>
      <c r="B45" s="37" t="s">
        <v>457</v>
      </c>
      <c r="C45" s="39">
        <v>10100156</v>
      </c>
      <c r="D45" s="36">
        <v>70.494</v>
      </c>
      <c r="E45" s="38">
        <v>71.5</v>
      </c>
      <c r="F45" s="36">
        <v>69.488</v>
      </c>
      <c r="G45" s="3" t="s">
        <v>10</v>
      </c>
      <c r="H45" s="12" t="s">
        <v>11</v>
      </c>
    </row>
    <row r="46" spans="1:8" s="32" customFormat="1" ht="24.95" customHeight="1">
      <c r="A46" s="3">
        <v>42</v>
      </c>
      <c r="B46" s="37" t="s">
        <v>458</v>
      </c>
      <c r="C46" s="39">
        <v>10100008</v>
      </c>
      <c r="D46" s="36">
        <v>70.427000000000007</v>
      </c>
      <c r="E46" s="38">
        <v>67</v>
      </c>
      <c r="F46" s="36">
        <v>73.853999999999999</v>
      </c>
      <c r="G46" s="3" t="s">
        <v>10</v>
      </c>
      <c r="H46" s="12" t="s">
        <v>11</v>
      </c>
    </row>
    <row r="47" spans="1:8" s="32" customFormat="1" ht="24.95" customHeight="1">
      <c r="A47" s="3">
        <v>43</v>
      </c>
      <c r="B47" s="37" t="s">
        <v>459</v>
      </c>
      <c r="C47" s="39">
        <v>10100114</v>
      </c>
      <c r="D47" s="36">
        <v>70.417000000000002</v>
      </c>
      <c r="E47" s="38">
        <v>65</v>
      </c>
      <c r="F47" s="36">
        <v>75.834000000000003</v>
      </c>
      <c r="G47" s="3" t="s">
        <v>10</v>
      </c>
      <c r="H47" s="12" t="s">
        <v>11</v>
      </c>
    </row>
    <row r="48" spans="1:8" s="32" customFormat="1" ht="24.95" customHeight="1">
      <c r="A48" s="3">
        <v>44</v>
      </c>
      <c r="B48" s="37" t="s">
        <v>460</v>
      </c>
      <c r="C48" s="39">
        <v>10100150</v>
      </c>
      <c r="D48" s="36">
        <v>70.349999999999994</v>
      </c>
      <c r="E48" s="38">
        <v>70</v>
      </c>
      <c r="F48" s="36">
        <v>70.7</v>
      </c>
      <c r="G48" s="3" t="s">
        <v>10</v>
      </c>
      <c r="H48" s="12" t="s">
        <v>11</v>
      </c>
    </row>
    <row r="49" spans="1:8" s="32" customFormat="1" ht="24.95" customHeight="1">
      <c r="A49" s="3">
        <v>45</v>
      </c>
      <c r="B49" s="37" t="s">
        <v>461</v>
      </c>
      <c r="C49" s="39">
        <v>10100204</v>
      </c>
      <c r="D49" s="36">
        <v>70.260999999999996</v>
      </c>
      <c r="E49" s="38">
        <v>63.5</v>
      </c>
      <c r="F49" s="36">
        <v>77.022000000000006</v>
      </c>
      <c r="G49" s="3" t="s">
        <v>10</v>
      </c>
      <c r="H49" s="12" t="s">
        <v>11</v>
      </c>
    </row>
    <row r="50" spans="1:8" s="32" customFormat="1" ht="24.95" customHeight="1">
      <c r="A50" s="3">
        <v>46</v>
      </c>
      <c r="B50" s="37" t="s">
        <v>462</v>
      </c>
      <c r="C50" s="39">
        <v>10100170</v>
      </c>
      <c r="D50" s="36">
        <v>70.254000000000005</v>
      </c>
      <c r="E50" s="38">
        <v>69</v>
      </c>
      <c r="F50" s="36">
        <v>71.507999999999996</v>
      </c>
      <c r="G50" s="3" t="s">
        <v>10</v>
      </c>
      <c r="H50" s="12" t="s">
        <v>11</v>
      </c>
    </row>
    <row r="51" spans="1:8" s="32" customFormat="1" ht="24.95" customHeight="1">
      <c r="A51" s="3">
        <v>47</v>
      </c>
      <c r="B51" s="37" t="s">
        <v>32</v>
      </c>
      <c r="C51" s="39">
        <v>10100185</v>
      </c>
      <c r="D51" s="36">
        <v>69.989000000000004</v>
      </c>
      <c r="E51" s="38">
        <v>68.5</v>
      </c>
      <c r="F51" s="36">
        <v>71.477999999999994</v>
      </c>
      <c r="G51" s="3" t="s">
        <v>10</v>
      </c>
      <c r="H51" s="12" t="s">
        <v>11</v>
      </c>
    </row>
    <row r="52" spans="1:8" s="32" customFormat="1" ht="24.95" customHeight="1">
      <c r="A52" s="3">
        <v>48</v>
      </c>
      <c r="B52" s="37" t="s">
        <v>463</v>
      </c>
      <c r="C52" s="39">
        <v>10100124</v>
      </c>
      <c r="D52" s="36">
        <v>69.863</v>
      </c>
      <c r="E52" s="38">
        <v>73</v>
      </c>
      <c r="F52" s="36">
        <v>66.725999999999999</v>
      </c>
      <c r="G52" s="3" t="s">
        <v>10</v>
      </c>
      <c r="H52" s="12" t="s">
        <v>11</v>
      </c>
    </row>
    <row r="53" spans="1:8" s="32" customFormat="1" ht="24.95" customHeight="1">
      <c r="A53" s="3">
        <v>49</v>
      </c>
      <c r="B53" s="37" t="s">
        <v>464</v>
      </c>
      <c r="C53" s="39">
        <v>10100186</v>
      </c>
      <c r="D53" s="36">
        <v>69.831999999999994</v>
      </c>
      <c r="E53" s="38">
        <v>62.5</v>
      </c>
      <c r="F53" s="36">
        <v>77.164000000000001</v>
      </c>
      <c r="G53" s="3" t="s">
        <v>10</v>
      </c>
      <c r="H53" s="12" t="s">
        <v>11</v>
      </c>
    </row>
    <row r="54" spans="1:8" s="32" customFormat="1" ht="24.95" customHeight="1">
      <c r="A54" s="3">
        <v>50</v>
      </c>
      <c r="B54" s="37" t="s">
        <v>465</v>
      </c>
      <c r="C54" s="39">
        <v>10100128</v>
      </c>
      <c r="D54" s="36">
        <v>69.822999999999993</v>
      </c>
      <c r="E54" s="38">
        <v>65</v>
      </c>
      <c r="F54" s="36">
        <v>74.646000000000001</v>
      </c>
      <c r="G54" s="3" t="s">
        <v>10</v>
      </c>
      <c r="H54" s="12" t="s">
        <v>11</v>
      </c>
    </row>
    <row r="55" spans="1:8" s="32" customFormat="1" ht="24.95" customHeight="1">
      <c r="A55" s="3">
        <v>51</v>
      </c>
      <c r="B55" s="37" t="s">
        <v>466</v>
      </c>
      <c r="C55" s="39">
        <v>10100038</v>
      </c>
      <c r="D55" s="36">
        <v>69.792000000000002</v>
      </c>
      <c r="E55" s="38">
        <v>70.5</v>
      </c>
      <c r="F55" s="36">
        <v>69.084000000000003</v>
      </c>
      <c r="G55" s="3" t="s">
        <v>10</v>
      </c>
      <c r="H55" s="12" t="s">
        <v>11</v>
      </c>
    </row>
    <row r="56" spans="1:8" s="32" customFormat="1" ht="24.95" customHeight="1">
      <c r="A56" s="3">
        <v>52</v>
      </c>
      <c r="B56" s="37" t="s">
        <v>467</v>
      </c>
      <c r="C56" s="39">
        <v>10100222</v>
      </c>
      <c r="D56" s="36">
        <v>69.728999999999999</v>
      </c>
      <c r="E56" s="38">
        <v>73</v>
      </c>
      <c r="F56" s="36">
        <v>66.457999999999998</v>
      </c>
      <c r="G56" s="3" t="s">
        <v>10</v>
      </c>
      <c r="H56" s="12" t="s">
        <v>11</v>
      </c>
    </row>
    <row r="57" spans="1:8" s="32" customFormat="1" ht="24.95" customHeight="1">
      <c r="A57" s="3">
        <v>53</v>
      </c>
      <c r="B57" s="37" t="s">
        <v>468</v>
      </c>
      <c r="C57" s="39">
        <v>10100083</v>
      </c>
      <c r="D57" s="36">
        <v>69.643000000000001</v>
      </c>
      <c r="E57" s="38">
        <v>70</v>
      </c>
      <c r="F57" s="36">
        <v>69.286000000000001</v>
      </c>
      <c r="G57" s="3" t="s">
        <v>10</v>
      </c>
      <c r="H57" s="12" t="s">
        <v>11</v>
      </c>
    </row>
    <row r="58" spans="1:8" s="32" customFormat="1" ht="24.95" customHeight="1">
      <c r="A58" s="3">
        <v>54</v>
      </c>
      <c r="B58" s="37" t="s">
        <v>469</v>
      </c>
      <c r="C58" s="39">
        <v>10100104</v>
      </c>
      <c r="D58" s="36">
        <v>69.62</v>
      </c>
      <c r="E58" s="38">
        <v>64</v>
      </c>
      <c r="F58" s="36">
        <v>75.239999999999995</v>
      </c>
      <c r="G58" s="3" t="s">
        <v>10</v>
      </c>
      <c r="H58" s="12" t="s">
        <v>11</v>
      </c>
    </row>
    <row r="59" spans="1:8" s="32" customFormat="1" ht="24.95" customHeight="1">
      <c r="A59" s="3">
        <v>55</v>
      </c>
      <c r="B59" s="37" t="s">
        <v>470</v>
      </c>
      <c r="C59" s="39">
        <v>10100074</v>
      </c>
      <c r="D59" s="36">
        <v>69.594999999999999</v>
      </c>
      <c r="E59" s="38">
        <v>69.5</v>
      </c>
      <c r="F59" s="36">
        <v>69.69</v>
      </c>
      <c r="G59" s="3" t="s">
        <v>10</v>
      </c>
      <c r="H59" s="12" t="s">
        <v>11</v>
      </c>
    </row>
    <row r="60" spans="1:8" s="32" customFormat="1" ht="24.95" customHeight="1">
      <c r="A60" s="3">
        <v>56</v>
      </c>
      <c r="B60" s="37" t="s">
        <v>471</v>
      </c>
      <c r="C60" s="39">
        <v>10100057</v>
      </c>
      <c r="D60" s="36">
        <v>69.572000000000003</v>
      </c>
      <c r="E60" s="38">
        <v>64</v>
      </c>
      <c r="F60" s="36">
        <v>75.144000000000005</v>
      </c>
      <c r="G60" s="3" t="s">
        <v>288</v>
      </c>
      <c r="H60" s="12" t="s">
        <v>11</v>
      </c>
    </row>
    <row r="61" spans="1:8" s="32" customFormat="1" ht="24.95" customHeight="1">
      <c r="A61" s="3">
        <v>57</v>
      </c>
      <c r="B61" s="37" t="s">
        <v>472</v>
      </c>
      <c r="C61" s="39">
        <v>10100087</v>
      </c>
      <c r="D61" s="36">
        <v>69.531000000000006</v>
      </c>
      <c r="E61" s="38">
        <v>66</v>
      </c>
      <c r="F61" s="36">
        <v>73.061999999999998</v>
      </c>
      <c r="G61" s="3" t="s">
        <v>10</v>
      </c>
      <c r="H61" s="12" t="s">
        <v>11</v>
      </c>
    </row>
    <row r="62" spans="1:8" s="32" customFormat="1" ht="24.95" customHeight="1">
      <c r="A62" s="3">
        <v>58</v>
      </c>
      <c r="B62" s="37" t="s">
        <v>473</v>
      </c>
      <c r="C62" s="39">
        <v>10100148</v>
      </c>
      <c r="D62" s="36">
        <v>69.507000000000005</v>
      </c>
      <c r="E62" s="38">
        <v>77</v>
      </c>
      <c r="F62" s="36">
        <v>62.014000000000003</v>
      </c>
      <c r="G62" s="3" t="s">
        <v>10</v>
      </c>
      <c r="H62" s="12" t="s">
        <v>11</v>
      </c>
    </row>
    <row r="63" spans="1:8" s="32" customFormat="1" ht="24.95" customHeight="1">
      <c r="A63" s="3">
        <v>59</v>
      </c>
      <c r="B63" s="37" t="s">
        <v>474</v>
      </c>
      <c r="C63" s="39">
        <v>10100001</v>
      </c>
      <c r="D63" s="36">
        <v>69.388000000000005</v>
      </c>
      <c r="E63" s="38">
        <v>70.5</v>
      </c>
      <c r="F63" s="36">
        <v>68.275999999999996</v>
      </c>
      <c r="G63" s="3" t="s">
        <v>10</v>
      </c>
      <c r="H63" s="12" t="s">
        <v>11</v>
      </c>
    </row>
    <row r="64" spans="1:8" s="32" customFormat="1" ht="24.95" customHeight="1">
      <c r="A64" s="3">
        <v>60</v>
      </c>
      <c r="B64" s="37" t="s">
        <v>475</v>
      </c>
      <c r="C64" s="39">
        <v>10100115</v>
      </c>
      <c r="D64" s="36">
        <v>69.203999999999994</v>
      </c>
      <c r="E64" s="38">
        <v>60</v>
      </c>
      <c r="F64" s="36">
        <v>78.408000000000001</v>
      </c>
      <c r="G64" s="3" t="s">
        <v>10</v>
      </c>
      <c r="H64" s="12" t="s">
        <v>11</v>
      </c>
    </row>
    <row r="65" spans="1:8" s="32" customFormat="1" ht="24.95" customHeight="1">
      <c r="A65" s="3">
        <v>61</v>
      </c>
      <c r="B65" s="37" t="s">
        <v>476</v>
      </c>
      <c r="C65" s="39">
        <v>10100059</v>
      </c>
      <c r="D65" s="36">
        <v>69.087999999999994</v>
      </c>
      <c r="E65" s="38">
        <v>66.5</v>
      </c>
      <c r="F65" s="36">
        <v>71.676000000000002</v>
      </c>
      <c r="G65" s="3" t="s">
        <v>10</v>
      </c>
      <c r="H65" s="12" t="s">
        <v>11</v>
      </c>
    </row>
    <row r="66" spans="1:8" s="32" customFormat="1" ht="24.95" customHeight="1">
      <c r="A66" s="3">
        <v>62</v>
      </c>
      <c r="B66" s="37" t="s">
        <v>477</v>
      </c>
      <c r="C66" s="39">
        <v>10100088</v>
      </c>
      <c r="D66" s="36">
        <v>69.040999999999997</v>
      </c>
      <c r="E66" s="38">
        <v>67</v>
      </c>
      <c r="F66" s="36">
        <v>71.081999999999994</v>
      </c>
      <c r="G66" s="3" t="s">
        <v>10</v>
      </c>
      <c r="H66" s="12" t="s">
        <v>11</v>
      </c>
    </row>
    <row r="67" spans="1:8" s="32" customFormat="1" ht="24.95" customHeight="1">
      <c r="A67" s="3">
        <v>63</v>
      </c>
      <c r="B67" s="37" t="s">
        <v>478</v>
      </c>
      <c r="C67" s="39">
        <v>10100187</v>
      </c>
      <c r="D67" s="36">
        <v>68.968999999999994</v>
      </c>
      <c r="E67" s="38">
        <v>62.5</v>
      </c>
      <c r="F67" s="36">
        <v>75.438000000000002</v>
      </c>
      <c r="G67" s="3" t="s">
        <v>10</v>
      </c>
      <c r="H67" s="12" t="s">
        <v>11</v>
      </c>
    </row>
    <row r="68" spans="1:8" s="32" customFormat="1" ht="24.95" customHeight="1">
      <c r="A68" s="3">
        <v>64</v>
      </c>
      <c r="B68" s="37" t="s">
        <v>479</v>
      </c>
      <c r="C68" s="39">
        <v>10100047</v>
      </c>
      <c r="D68" s="36">
        <v>68.816000000000003</v>
      </c>
      <c r="E68" s="38">
        <v>71.5</v>
      </c>
      <c r="F68" s="36">
        <v>66.132000000000005</v>
      </c>
      <c r="G68" s="3" t="s">
        <v>10</v>
      </c>
      <c r="H68" s="12" t="s">
        <v>11</v>
      </c>
    </row>
    <row r="69" spans="1:8" s="32" customFormat="1" ht="24.95" customHeight="1">
      <c r="A69" s="3">
        <v>65</v>
      </c>
      <c r="B69" s="37" t="s">
        <v>480</v>
      </c>
      <c r="C69" s="39">
        <v>10100102</v>
      </c>
      <c r="D69" s="36">
        <v>68.792000000000002</v>
      </c>
      <c r="E69" s="38">
        <v>68.5</v>
      </c>
      <c r="F69" s="36">
        <v>69.084000000000003</v>
      </c>
      <c r="G69" s="3" t="s">
        <v>10</v>
      </c>
      <c r="H69" s="12"/>
    </row>
    <row r="70" spans="1:8" s="32" customFormat="1" ht="24.95" customHeight="1">
      <c r="A70" s="3">
        <v>66</v>
      </c>
      <c r="B70" s="37" t="s">
        <v>481</v>
      </c>
      <c r="C70" s="39">
        <v>10100125</v>
      </c>
      <c r="D70" s="36">
        <v>68.701999999999998</v>
      </c>
      <c r="E70" s="38">
        <v>68.5</v>
      </c>
      <c r="F70" s="36">
        <v>68.903999999999996</v>
      </c>
      <c r="G70" s="3" t="s">
        <v>10</v>
      </c>
      <c r="H70" s="12"/>
    </row>
    <row r="71" spans="1:8" s="32" customFormat="1" ht="24.95" customHeight="1">
      <c r="A71" s="3">
        <v>67</v>
      </c>
      <c r="B71" s="37" t="s">
        <v>482</v>
      </c>
      <c r="C71" s="39">
        <v>10100020</v>
      </c>
      <c r="D71" s="36">
        <v>68.686000000000007</v>
      </c>
      <c r="E71" s="38">
        <v>69.5</v>
      </c>
      <c r="F71" s="36">
        <v>67.872</v>
      </c>
      <c r="G71" s="3" t="s">
        <v>228</v>
      </c>
      <c r="H71" s="12" t="s">
        <v>11</v>
      </c>
    </row>
    <row r="72" spans="1:8" s="32" customFormat="1" ht="24.95" customHeight="1">
      <c r="A72" s="3">
        <v>68</v>
      </c>
      <c r="B72" s="37" t="s">
        <v>483</v>
      </c>
      <c r="C72" s="39">
        <v>10100147</v>
      </c>
      <c r="D72" s="36">
        <v>68.676000000000002</v>
      </c>
      <c r="E72" s="38">
        <v>71.5</v>
      </c>
      <c r="F72" s="36">
        <v>65.852000000000004</v>
      </c>
      <c r="G72" s="3" t="s">
        <v>10</v>
      </c>
      <c r="H72" s="12"/>
    </row>
    <row r="73" spans="1:8" s="32" customFormat="1" ht="24.95" customHeight="1">
      <c r="A73" s="3">
        <v>69</v>
      </c>
      <c r="B73" s="37" t="s">
        <v>484</v>
      </c>
      <c r="C73" s="39">
        <v>10100151</v>
      </c>
      <c r="D73" s="36">
        <v>68.662000000000006</v>
      </c>
      <c r="E73" s="38">
        <v>60.5</v>
      </c>
      <c r="F73" s="36">
        <v>76.823999999999998</v>
      </c>
      <c r="G73" s="3" t="s">
        <v>10</v>
      </c>
      <c r="H73" s="12"/>
    </row>
    <row r="74" spans="1:8" s="32" customFormat="1" ht="24.95" customHeight="1">
      <c r="A74" s="3">
        <v>70</v>
      </c>
      <c r="B74" s="37" t="s">
        <v>485</v>
      </c>
      <c r="C74" s="39">
        <v>10100002</v>
      </c>
      <c r="D74" s="36">
        <v>68.509</v>
      </c>
      <c r="E74" s="38">
        <v>64.5</v>
      </c>
      <c r="F74" s="36">
        <v>72.518000000000001</v>
      </c>
      <c r="G74" s="3" t="s">
        <v>10</v>
      </c>
      <c r="H74" s="12"/>
    </row>
    <row r="75" spans="1:8" s="32" customFormat="1" ht="24.95" customHeight="1">
      <c r="A75" s="3">
        <v>71</v>
      </c>
      <c r="B75" s="37" t="s">
        <v>486</v>
      </c>
      <c r="C75" s="39">
        <v>10100095</v>
      </c>
      <c r="D75" s="36">
        <v>68.34</v>
      </c>
      <c r="E75" s="38">
        <v>68</v>
      </c>
      <c r="F75" s="36">
        <v>68.680000000000007</v>
      </c>
      <c r="G75" s="3" t="s">
        <v>10</v>
      </c>
      <c r="H75" s="12"/>
    </row>
    <row r="76" spans="1:8" s="32" customFormat="1" ht="24.95" customHeight="1">
      <c r="A76" s="3">
        <v>72</v>
      </c>
      <c r="B76" s="37" t="s">
        <v>487</v>
      </c>
      <c r="C76" s="39">
        <v>10100199</v>
      </c>
      <c r="D76" s="36">
        <v>68.248999999999995</v>
      </c>
      <c r="E76" s="38">
        <v>66</v>
      </c>
      <c r="F76" s="36">
        <v>70.498000000000005</v>
      </c>
      <c r="G76" s="3" t="s">
        <v>10</v>
      </c>
      <c r="H76" s="12"/>
    </row>
    <row r="77" spans="1:8" s="32" customFormat="1" ht="24.95" customHeight="1">
      <c r="A77" s="3">
        <v>73</v>
      </c>
      <c r="B77" s="37" t="s">
        <v>488</v>
      </c>
      <c r="C77" s="39">
        <v>10100190</v>
      </c>
      <c r="D77" s="36">
        <v>68.201999999999998</v>
      </c>
      <c r="E77" s="38">
        <v>67.5</v>
      </c>
      <c r="F77" s="36">
        <v>68.903999999999996</v>
      </c>
      <c r="G77" s="3" t="s">
        <v>10</v>
      </c>
      <c r="H77" s="12"/>
    </row>
    <row r="78" spans="1:8" s="32" customFormat="1" ht="24.95" customHeight="1">
      <c r="A78" s="3">
        <v>74</v>
      </c>
      <c r="B78" s="37" t="s">
        <v>489</v>
      </c>
      <c r="C78" s="39">
        <v>10100033</v>
      </c>
      <c r="D78" s="36">
        <v>68.14</v>
      </c>
      <c r="E78" s="38">
        <v>65</v>
      </c>
      <c r="F78" s="36">
        <v>71.28</v>
      </c>
      <c r="G78" s="3" t="s">
        <v>10</v>
      </c>
      <c r="H78" s="13"/>
    </row>
    <row r="79" spans="1:8" s="32" customFormat="1" ht="24.95" customHeight="1">
      <c r="A79" s="3">
        <v>75</v>
      </c>
      <c r="B79" s="37" t="s">
        <v>490</v>
      </c>
      <c r="C79" s="39">
        <v>10100026</v>
      </c>
      <c r="D79" s="36">
        <v>68.100999999999999</v>
      </c>
      <c r="E79" s="38">
        <v>77</v>
      </c>
      <c r="F79" s="36">
        <v>59.201999999999998</v>
      </c>
      <c r="G79" s="3" t="s">
        <v>10</v>
      </c>
      <c r="H79" s="13"/>
    </row>
    <row r="80" spans="1:8" s="32" customFormat="1" ht="24.95" customHeight="1">
      <c r="A80" s="3">
        <v>76</v>
      </c>
      <c r="B80" s="37" t="s">
        <v>491</v>
      </c>
      <c r="C80" s="39">
        <v>10100108</v>
      </c>
      <c r="D80" s="36">
        <v>68.097999999999999</v>
      </c>
      <c r="E80" s="38">
        <v>66.5</v>
      </c>
      <c r="F80" s="36">
        <v>69.695999999999998</v>
      </c>
      <c r="G80" s="3" t="s">
        <v>10</v>
      </c>
      <c r="H80" s="13"/>
    </row>
    <row r="81" spans="1:8" s="32" customFormat="1" ht="24.95" customHeight="1">
      <c r="A81" s="3">
        <v>77</v>
      </c>
      <c r="B81" s="37" t="s">
        <v>492</v>
      </c>
      <c r="C81" s="39">
        <v>10100146</v>
      </c>
      <c r="D81" s="36">
        <v>68.016000000000005</v>
      </c>
      <c r="E81" s="38">
        <v>60</v>
      </c>
      <c r="F81" s="36">
        <v>76.031999999999996</v>
      </c>
      <c r="G81" s="3" t="s">
        <v>10</v>
      </c>
      <c r="H81" s="13"/>
    </row>
    <row r="82" spans="1:8" s="32" customFormat="1" ht="24.95" customHeight="1">
      <c r="A82" s="3">
        <v>78</v>
      </c>
      <c r="B82" s="37" t="s">
        <v>493</v>
      </c>
      <c r="C82" s="39">
        <v>10100056</v>
      </c>
      <c r="D82" s="36">
        <v>67.885000000000005</v>
      </c>
      <c r="E82" s="38">
        <v>63.5</v>
      </c>
      <c r="F82" s="36">
        <v>72.27</v>
      </c>
      <c r="G82" s="3" t="s">
        <v>10</v>
      </c>
      <c r="H82" s="13"/>
    </row>
    <row r="83" spans="1:8" s="32" customFormat="1" ht="24.95" customHeight="1">
      <c r="A83" s="3">
        <v>79</v>
      </c>
      <c r="B83" s="37" t="s">
        <v>494</v>
      </c>
      <c r="C83" s="39">
        <v>10100024</v>
      </c>
      <c r="D83" s="36">
        <v>67.87</v>
      </c>
      <c r="E83" s="38">
        <v>60.5</v>
      </c>
      <c r="F83" s="36">
        <v>75.239999999999995</v>
      </c>
      <c r="G83" s="3" t="s">
        <v>10</v>
      </c>
      <c r="H83" s="13"/>
    </row>
    <row r="84" spans="1:8" s="32" customFormat="1" ht="24.95" customHeight="1">
      <c r="A84" s="3">
        <v>80</v>
      </c>
      <c r="B84" s="37" t="s">
        <v>495</v>
      </c>
      <c r="C84" s="39">
        <v>10100211</v>
      </c>
      <c r="D84" s="36">
        <v>67.62</v>
      </c>
      <c r="E84" s="38">
        <v>60</v>
      </c>
      <c r="F84" s="36">
        <v>75.239999999999995</v>
      </c>
      <c r="G84" s="3" t="s">
        <v>10</v>
      </c>
      <c r="H84" s="13"/>
    </row>
    <row r="85" spans="1:8" s="32" customFormat="1" ht="24.95" customHeight="1">
      <c r="A85" s="3">
        <v>81</v>
      </c>
      <c r="B85" s="37" t="s">
        <v>496</v>
      </c>
      <c r="C85" s="39">
        <v>10100090</v>
      </c>
      <c r="D85" s="36">
        <v>67.59</v>
      </c>
      <c r="E85" s="38">
        <v>66.5</v>
      </c>
      <c r="F85" s="36">
        <v>68.680000000000007</v>
      </c>
      <c r="G85" s="3" t="s">
        <v>10</v>
      </c>
      <c r="H85" s="13"/>
    </row>
    <row r="86" spans="1:8" s="32" customFormat="1" ht="24.95" customHeight="1">
      <c r="A86" s="3">
        <v>82</v>
      </c>
      <c r="B86" s="37" t="s">
        <v>497</v>
      </c>
      <c r="C86" s="39">
        <v>10100027</v>
      </c>
      <c r="D86" s="36">
        <v>67.566000000000003</v>
      </c>
      <c r="E86" s="38">
        <v>69</v>
      </c>
      <c r="F86" s="36">
        <v>66.132000000000005</v>
      </c>
      <c r="G86" s="3" t="s">
        <v>10</v>
      </c>
      <c r="H86" s="13"/>
    </row>
    <row r="87" spans="1:8" s="32" customFormat="1" ht="24.95" customHeight="1">
      <c r="A87" s="3">
        <v>83</v>
      </c>
      <c r="B87" s="37" t="s">
        <v>498</v>
      </c>
      <c r="C87" s="39">
        <v>10100135</v>
      </c>
      <c r="D87" s="36">
        <v>67.39</v>
      </c>
      <c r="E87" s="38">
        <v>63.5</v>
      </c>
      <c r="F87" s="36">
        <v>71.28</v>
      </c>
      <c r="G87" s="3" t="s">
        <v>10</v>
      </c>
      <c r="H87" s="13"/>
    </row>
    <row r="88" spans="1:8" s="32" customFormat="1" ht="24.95" customHeight="1">
      <c r="A88" s="3">
        <v>84</v>
      </c>
      <c r="B88" s="37" t="s">
        <v>499</v>
      </c>
      <c r="C88" s="39">
        <v>10100172</v>
      </c>
      <c r="D88" s="36">
        <v>67.259</v>
      </c>
      <c r="E88" s="38">
        <v>67</v>
      </c>
      <c r="F88" s="36">
        <v>67.518000000000001</v>
      </c>
      <c r="G88" s="3" t="s">
        <v>10</v>
      </c>
      <c r="H88" s="13"/>
    </row>
    <row r="89" spans="1:8" s="32" customFormat="1" ht="24.95" customHeight="1">
      <c r="A89" s="3">
        <v>85</v>
      </c>
      <c r="B89" s="37" t="s">
        <v>500</v>
      </c>
      <c r="C89" s="39">
        <v>10100060</v>
      </c>
      <c r="D89" s="36">
        <v>67.16</v>
      </c>
      <c r="E89" s="38">
        <v>67</v>
      </c>
      <c r="F89" s="36">
        <v>67.319999999999993</v>
      </c>
      <c r="G89" s="3" t="s">
        <v>10</v>
      </c>
      <c r="H89" s="13"/>
    </row>
    <row r="90" spans="1:8" s="32" customFormat="1" ht="24.95" customHeight="1">
      <c r="A90" s="3">
        <v>86</v>
      </c>
      <c r="B90" s="37" t="s">
        <v>160</v>
      </c>
      <c r="C90" s="39">
        <v>10100189</v>
      </c>
      <c r="D90" s="36">
        <v>66.989000000000004</v>
      </c>
      <c r="E90" s="38">
        <v>65.5</v>
      </c>
      <c r="F90" s="36">
        <v>68.477999999999994</v>
      </c>
      <c r="G90" s="3" t="s">
        <v>10</v>
      </c>
      <c r="H90" s="13"/>
    </row>
    <row r="91" spans="1:8" s="32" customFormat="1" ht="24.95" customHeight="1">
      <c r="A91" s="3">
        <v>87</v>
      </c>
      <c r="B91" s="37" t="s">
        <v>501</v>
      </c>
      <c r="C91" s="39">
        <v>10100035</v>
      </c>
      <c r="D91" s="36">
        <v>66.962000000000003</v>
      </c>
      <c r="E91" s="38">
        <v>67</v>
      </c>
      <c r="F91" s="36">
        <v>66.924000000000007</v>
      </c>
      <c r="G91" s="3" t="s">
        <v>10</v>
      </c>
      <c r="H91" s="13"/>
    </row>
    <row r="92" spans="1:8" s="32" customFormat="1" ht="24.95" customHeight="1">
      <c r="A92" s="3">
        <v>88</v>
      </c>
      <c r="B92" s="37" t="s">
        <v>502</v>
      </c>
      <c r="C92" s="39">
        <v>10100132</v>
      </c>
      <c r="D92" s="36">
        <v>66.912999999999997</v>
      </c>
      <c r="E92" s="38">
        <v>60.5</v>
      </c>
      <c r="F92" s="36">
        <v>73.325999999999993</v>
      </c>
      <c r="G92" s="3" t="s">
        <v>10</v>
      </c>
      <c r="H92" s="13"/>
    </row>
    <row r="93" spans="1:8" s="32" customFormat="1" ht="24.95" customHeight="1">
      <c r="A93" s="3">
        <v>89</v>
      </c>
      <c r="B93" s="37" t="s">
        <v>503</v>
      </c>
      <c r="C93" s="39">
        <v>10100016</v>
      </c>
      <c r="D93" s="36">
        <v>66.811999999999998</v>
      </c>
      <c r="E93" s="38">
        <v>60.5</v>
      </c>
      <c r="F93" s="36">
        <v>73.123999999999995</v>
      </c>
      <c r="G93" s="3" t="s">
        <v>10</v>
      </c>
      <c r="H93" s="13"/>
    </row>
    <row r="94" spans="1:8" s="32" customFormat="1" ht="24.95" customHeight="1">
      <c r="A94" s="3">
        <v>90</v>
      </c>
      <c r="B94" s="37" t="s">
        <v>504</v>
      </c>
      <c r="C94" s="39">
        <v>10100191</v>
      </c>
      <c r="D94" s="36">
        <v>66.628</v>
      </c>
      <c r="E94" s="38">
        <v>69.5</v>
      </c>
      <c r="F94" s="36">
        <v>63.756</v>
      </c>
      <c r="G94" s="3" t="s">
        <v>10</v>
      </c>
      <c r="H94" s="13"/>
    </row>
    <row r="95" spans="1:8" s="32" customFormat="1" ht="24.95" customHeight="1">
      <c r="A95" s="3">
        <v>91</v>
      </c>
      <c r="B95" s="37" t="s">
        <v>505</v>
      </c>
      <c r="C95" s="39">
        <v>10100182</v>
      </c>
      <c r="D95" s="36">
        <v>66.575999999999993</v>
      </c>
      <c r="E95" s="38">
        <v>69</v>
      </c>
      <c r="F95" s="36">
        <v>64.152000000000001</v>
      </c>
      <c r="G95" s="3" t="s">
        <v>10</v>
      </c>
      <c r="H95" s="13"/>
    </row>
    <row r="96" spans="1:8" s="32" customFormat="1" ht="24.95" customHeight="1">
      <c r="A96" s="3">
        <v>92</v>
      </c>
      <c r="B96" s="37" t="s">
        <v>506</v>
      </c>
      <c r="C96" s="39">
        <v>10100067</v>
      </c>
      <c r="D96" s="36">
        <v>66.555999999999997</v>
      </c>
      <c r="E96" s="38">
        <v>65</v>
      </c>
      <c r="F96" s="36">
        <v>68.111999999999995</v>
      </c>
      <c r="G96" s="3" t="s">
        <v>10</v>
      </c>
      <c r="H96" s="13"/>
    </row>
    <row r="97" spans="1:8" s="32" customFormat="1" ht="24.95" customHeight="1">
      <c r="A97" s="3">
        <v>93</v>
      </c>
      <c r="B97" s="37" t="s">
        <v>507</v>
      </c>
      <c r="C97" s="39">
        <v>10100111</v>
      </c>
      <c r="D97" s="36">
        <v>66.41</v>
      </c>
      <c r="E97" s="38">
        <v>65.5</v>
      </c>
      <c r="F97" s="36">
        <v>67.319999999999993</v>
      </c>
      <c r="G97" s="3" t="s">
        <v>10</v>
      </c>
      <c r="H97" s="13"/>
    </row>
    <row r="98" spans="1:8" s="32" customFormat="1" ht="24.95" customHeight="1">
      <c r="A98" s="3">
        <v>94</v>
      </c>
      <c r="B98" s="37" t="s">
        <v>508</v>
      </c>
      <c r="C98" s="39">
        <v>10100017</v>
      </c>
      <c r="D98" s="36">
        <v>66.397999999999996</v>
      </c>
      <c r="E98" s="38">
        <v>62.5</v>
      </c>
      <c r="F98" s="36">
        <v>70.296000000000006</v>
      </c>
      <c r="G98" s="3" t="s">
        <v>10</v>
      </c>
      <c r="H98" s="13"/>
    </row>
    <row r="99" spans="1:8" s="32" customFormat="1" ht="24.95" customHeight="1">
      <c r="A99" s="3">
        <v>95</v>
      </c>
      <c r="B99" s="37" t="s">
        <v>509</v>
      </c>
      <c r="C99" s="39">
        <v>10100163</v>
      </c>
      <c r="D99" s="36">
        <v>66.352999999999994</v>
      </c>
      <c r="E99" s="38">
        <v>64</v>
      </c>
      <c r="F99" s="36">
        <v>68.706000000000003</v>
      </c>
      <c r="G99" s="3" t="s">
        <v>10</v>
      </c>
      <c r="H99" s="13"/>
    </row>
    <row r="100" spans="1:8" s="32" customFormat="1" ht="24.95" customHeight="1">
      <c r="A100" s="3">
        <v>96</v>
      </c>
      <c r="B100" s="37" t="s">
        <v>510</v>
      </c>
      <c r="C100" s="39">
        <v>10100036</v>
      </c>
      <c r="D100" s="36">
        <v>66.128</v>
      </c>
      <c r="E100" s="38">
        <v>66</v>
      </c>
      <c r="F100" s="36">
        <v>66.256</v>
      </c>
      <c r="G100" s="3" t="s">
        <v>10</v>
      </c>
      <c r="H100" s="13"/>
    </row>
    <row r="101" spans="1:8" s="32" customFormat="1" ht="24.95" customHeight="1">
      <c r="A101" s="3">
        <v>97</v>
      </c>
      <c r="B101" s="37" t="s">
        <v>511</v>
      </c>
      <c r="C101" s="39">
        <v>10100140</v>
      </c>
      <c r="D101" s="36">
        <v>66.040999999999997</v>
      </c>
      <c r="E101" s="38">
        <v>61</v>
      </c>
      <c r="F101" s="36">
        <v>71.081999999999994</v>
      </c>
      <c r="G101" s="3" t="s">
        <v>10</v>
      </c>
      <c r="H101" s="13"/>
    </row>
    <row r="102" spans="1:8" s="32" customFormat="1" ht="24.95" customHeight="1">
      <c r="A102" s="3">
        <v>98</v>
      </c>
      <c r="B102" s="37" t="s">
        <v>512</v>
      </c>
      <c r="C102" s="39">
        <v>10100174</v>
      </c>
      <c r="D102" s="36">
        <v>65.947000000000003</v>
      </c>
      <c r="E102" s="38">
        <v>62</v>
      </c>
      <c r="F102" s="36">
        <v>69.894000000000005</v>
      </c>
      <c r="G102" s="3" t="s">
        <v>10</v>
      </c>
      <c r="H102" s="13"/>
    </row>
    <row r="103" spans="1:8" s="32" customFormat="1" ht="24.95" customHeight="1">
      <c r="A103" s="3">
        <v>99</v>
      </c>
      <c r="B103" s="37" t="s">
        <v>513</v>
      </c>
      <c r="C103" s="39">
        <v>10100101</v>
      </c>
      <c r="D103" s="36">
        <v>65.89</v>
      </c>
      <c r="E103" s="38">
        <v>60.5</v>
      </c>
      <c r="F103" s="36">
        <v>71.28</v>
      </c>
      <c r="G103" s="3" t="s">
        <v>10</v>
      </c>
      <c r="H103" s="13"/>
    </row>
    <row r="104" spans="1:8" s="32" customFormat="1" ht="24.95" customHeight="1">
      <c r="A104" s="3">
        <v>100</v>
      </c>
      <c r="B104" s="37" t="s">
        <v>514</v>
      </c>
      <c r="C104" s="39">
        <v>10100122</v>
      </c>
      <c r="D104" s="36">
        <v>65.61</v>
      </c>
      <c r="E104" s="38">
        <v>58.5</v>
      </c>
      <c r="F104" s="36">
        <v>72.72</v>
      </c>
      <c r="G104" s="3" t="s">
        <v>10</v>
      </c>
      <c r="H104" s="13"/>
    </row>
    <row r="105" spans="1:8" s="32" customFormat="1" ht="24.95" customHeight="1">
      <c r="A105" s="3">
        <v>101</v>
      </c>
      <c r="B105" s="37" t="s">
        <v>515</v>
      </c>
      <c r="C105" s="39">
        <v>10100138</v>
      </c>
      <c r="D105" s="36">
        <v>65.540999999999997</v>
      </c>
      <c r="E105" s="38">
        <v>60</v>
      </c>
      <c r="F105" s="36">
        <v>71.081999999999994</v>
      </c>
      <c r="G105" s="3" t="s">
        <v>10</v>
      </c>
      <c r="H105" s="13"/>
    </row>
    <row r="106" spans="1:8" s="32" customFormat="1" ht="24.95" customHeight="1">
      <c r="A106" s="3">
        <v>102</v>
      </c>
      <c r="B106" s="37" t="s">
        <v>516</v>
      </c>
      <c r="C106" s="39">
        <v>10100192</v>
      </c>
      <c r="D106" s="36">
        <v>65.331000000000003</v>
      </c>
      <c r="E106" s="38">
        <v>67.5</v>
      </c>
      <c r="F106" s="36">
        <v>63.161999999999999</v>
      </c>
      <c r="G106" s="3" t="s">
        <v>10</v>
      </c>
      <c r="H106" s="13"/>
    </row>
    <row r="107" spans="1:8" s="32" customFormat="1" ht="24.95" customHeight="1">
      <c r="A107" s="3">
        <v>103</v>
      </c>
      <c r="B107" s="37" t="s">
        <v>517</v>
      </c>
      <c r="C107" s="39">
        <v>10100072</v>
      </c>
      <c r="D107" s="36">
        <v>65.263999999999996</v>
      </c>
      <c r="E107" s="38">
        <v>64</v>
      </c>
      <c r="F107" s="36">
        <v>66.528000000000006</v>
      </c>
      <c r="G107" s="3" t="s">
        <v>10</v>
      </c>
      <c r="H107" s="13"/>
    </row>
    <row r="108" spans="1:8" s="32" customFormat="1" ht="24.95" customHeight="1">
      <c r="A108" s="3">
        <v>104</v>
      </c>
      <c r="B108" s="37" t="s">
        <v>518</v>
      </c>
      <c r="C108" s="39">
        <v>10100068</v>
      </c>
      <c r="D108" s="36">
        <v>65.210999999999999</v>
      </c>
      <c r="E108" s="38">
        <v>57.5</v>
      </c>
      <c r="F108" s="36">
        <v>72.921999999999997</v>
      </c>
      <c r="G108" s="3" t="s">
        <v>10</v>
      </c>
      <c r="H108" s="13"/>
    </row>
    <row r="109" spans="1:8" s="32" customFormat="1" ht="24.95" customHeight="1">
      <c r="A109" s="3">
        <v>105</v>
      </c>
      <c r="B109" s="37" t="s">
        <v>519</v>
      </c>
      <c r="C109" s="39">
        <v>10100221</v>
      </c>
      <c r="D109" s="36">
        <v>65.147999999999996</v>
      </c>
      <c r="E109" s="38">
        <v>60</v>
      </c>
      <c r="F109" s="36">
        <v>70.296000000000006</v>
      </c>
      <c r="G109" s="3" t="s">
        <v>10</v>
      </c>
      <c r="H109" s="13"/>
    </row>
    <row r="110" spans="1:8" s="32" customFormat="1" ht="24.95" customHeight="1">
      <c r="A110" s="3">
        <v>106</v>
      </c>
      <c r="B110" s="37" t="s">
        <v>520</v>
      </c>
      <c r="C110" s="39">
        <v>10100039</v>
      </c>
      <c r="D110" s="36">
        <v>65.123000000000005</v>
      </c>
      <c r="E110" s="38">
        <v>65.5</v>
      </c>
      <c r="F110" s="36">
        <v>64.745999999999995</v>
      </c>
      <c r="G110" s="3" t="s">
        <v>10</v>
      </c>
      <c r="H110" s="13"/>
    </row>
    <row r="111" spans="1:8" s="32" customFormat="1" ht="24.95" customHeight="1">
      <c r="A111" s="3">
        <v>107</v>
      </c>
      <c r="B111" s="37" t="s">
        <v>521</v>
      </c>
      <c r="C111" s="39">
        <v>10100004</v>
      </c>
      <c r="D111" s="36">
        <v>64.8</v>
      </c>
      <c r="E111" s="38">
        <v>69</v>
      </c>
      <c r="F111" s="36">
        <v>60.6</v>
      </c>
      <c r="G111" s="3" t="s">
        <v>10</v>
      </c>
      <c r="H111" s="13"/>
    </row>
    <row r="112" spans="1:8" s="32" customFormat="1" ht="24.95" customHeight="1">
      <c r="A112" s="3">
        <v>108</v>
      </c>
      <c r="B112" s="37" t="s">
        <v>522</v>
      </c>
      <c r="C112" s="39">
        <v>10100202</v>
      </c>
      <c r="D112" s="36">
        <v>64.706999999999994</v>
      </c>
      <c r="E112" s="38">
        <v>61.5</v>
      </c>
      <c r="F112" s="36">
        <v>67.914000000000001</v>
      </c>
      <c r="G112" s="3" t="s">
        <v>10</v>
      </c>
      <c r="H112" s="13"/>
    </row>
    <row r="113" spans="1:8" s="32" customFormat="1" ht="24.95" customHeight="1">
      <c r="A113" s="3">
        <v>109</v>
      </c>
      <c r="B113" s="37" t="s">
        <v>523</v>
      </c>
      <c r="C113" s="39">
        <v>10100228</v>
      </c>
      <c r="D113" s="36">
        <v>64.69</v>
      </c>
      <c r="E113" s="38">
        <v>68</v>
      </c>
      <c r="F113" s="36">
        <v>61.38</v>
      </c>
      <c r="G113" s="3" t="s">
        <v>10</v>
      </c>
      <c r="H113" s="13"/>
    </row>
    <row r="114" spans="1:8" s="32" customFormat="1" ht="24.95" customHeight="1">
      <c r="A114" s="3">
        <v>110</v>
      </c>
      <c r="B114" s="37" t="s">
        <v>524</v>
      </c>
      <c r="C114" s="39">
        <v>10100091</v>
      </c>
      <c r="D114" s="36">
        <v>64.632999999999996</v>
      </c>
      <c r="E114" s="38">
        <v>66.5</v>
      </c>
      <c r="F114" s="36">
        <v>62.765999999999998</v>
      </c>
      <c r="G114" s="3" t="s">
        <v>10</v>
      </c>
      <c r="H114" s="13"/>
    </row>
    <row r="115" spans="1:8" s="32" customFormat="1" ht="24.95" customHeight="1">
      <c r="A115" s="3">
        <v>111</v>
      </c>
      <c r="B115" s="37" t="s">
        <v>525</v>
      </c>
      <c r="C115" s="39">
        <v>10100173</v>
      </c>
      <c r="D115" s="36">
        <v>64.537000000000006</v>
      </c>
      <c r="E115" s="38">
        <v>61</v>
      </c>
      <c r="F115" s="36">
        <v>68.073999999999998</v>
      </c>
      <c r="G115" s="3" t="s">
        <v>10</v>
      </c>
      <c r="H115" s="13"/>
    </row>
    <row r="116" spans="1:8" s="32" customFormat="1" ht="24.95" customHeight="1">
      <c r="A116" s="3">
        <v>112</v>
      </c>
      <c r="B116" s="37" t="s">
        <v>526</v>
      </c>
      <c r="C116" s="39">
        <v>10100103</v>
      </c>
      <c r="D116" s="36">
        <v>64.248999999999995</v>
      </c>
      <c r="E116" s="38">
        <v>59</v>
      </c>
      <c r="F116" s="36">
        <v>69.498000000000005</v>
      </c>
      <c r="G116" s="3" t="s">
        <v>10</v>
      </c>
      <c r="H116" s="13"/>
    </row>
    <row r="117" spans="1:8" s="32" customFormat="1" ht="24.95" customHeight="1">
      <c r="A117" s="3">
        <v>113</v>
      </c>
      <c r="B117" s="37" t="s">
        <v>527</v>
      </c>
      <c r="C117" s="39">
        <v>10100014</v>
      </c>
      <c r="D117" s="36">
        <v>63.825000000000003</v>
      </c>
      <c r="E117" s="38">
        <v>62</v>
      </c>
      <c r="F117" s="36">
        <v>65.650000000000006</v>
      </c>
      <c r="G117" s="3" t="s">
        <v>10</v>
      </c>
      <c r="H117" s="13"/>
    </row>
    <row r="118" spans="1:8" s="32" customFormat="1" ht="24.95" customHeight="1">
      <c r="A118" s="3">
        <v>114</v>
      </c>
      <c r="B118" s="37" t="s">
        <v>528</v>
      </c>
      <c r="C118" s="39">
        <v>10100031</v>
      </c>
      <c r="D118" s="36">
        <v>63.719000000000001</v>
      </c>
      <c r="E118" s="38">
        <v>63</v>
      </c>
      <c r="F118" s="36">
        <v>64.438000000000002</v>
      </c>
      <c r="G118" s="3" t="s">
        <v>10</v>
      </c>
      <c r="H118" s="13"/>
    </row>
    <row r="119" spans="1:8" s="32" customFormat="1" ht="24.95" customHeight="1">
      <c r="A119" s="3">
        <v>115</v>
      </c>
      <c r="B119" s="37" t="s">
        <v>529</v>
      </c>
      <c r="C119" s="39">
        <v>10100198</v>
      </c>
      <c r="D119" s="36">
        <v>63.713999999999999</v>
      </c>
      <c r="E119" s="38">
        <v>64</v>
      </c>
      <c r="F119" s="36">
        <v>63.427999999999997</v>
      </c>
      <c r="G119" s="3" t="s">
        <v>10</v>
      </c>
      <c r="H119" s="13"/>
    </row>
    <row r="120" spans="1:8" s="32" customFormat="1" ht="24.95" customHeight="1">
      <c r="A120" s="3">
        <v>116</v>
      </c>
      <c r="B120" s="37" t="s">
        <v>530</v>
      </c>
      <c r="C120" s="39">
        <v>10100134</v>
      </c>
      <c r="D120" s="36">
        <v>63.652999999999999</v>
      </c>
      <c r="E120" s="38">
        <v>56</v>
      </c>
      <c r="F120" s="36">
        <v>71.305999999999997</v>
      </c>
      <c r="G120" s="3" t="s">
        <v>10</v>
      </c>
      <c r="H120" s="13"/>
    </row>
    <row r="121" spans="1:8" s="32" customFormat="1" ht="24.95" customHeight="1">
      <c r="A121" s="3">
        <v>117</v>
      </c>
      <c r="B121" s="37" t="s">
        <v>531</v>
      </c>
      <c r="C121" s="39">
        <v>10100160</v>
      </c>
      <c r="D121" s="36">
        <v>63.372999999999998</v>
      </c>
      <c r="E121" s="38">
        <v>61.5</v>
      </c>
      <c r="F121" s="36">
        <v>65.245999999999995</v>
      </c>
      <c r="G121" s="3" t="s">
        <v>10</v>
      </c>
      <c r="H121" s="13"/>
    </row>
    <row r="122" spans="1:8" s="32" customFormat="1" ht="24.95" customHeight="1">
      <c r="A122" s="3">
        <v>118</v>
      </c>
      <c r="B122" s="37" t="s">
        <v>532</v>
      </c>
      <c r="C122" s="39">
        <v>10100080</v>
      </c>
      <c r="D122" s="36">
        <v>63.152999999999999</v>
      </c>
      <c r="E122" s="38">
        <v>67.5</v>
      </c>
      <c r="F122" s="36">
        <v>58.805999999999997</v>
      </c>
      <c r="G122" s="3" t="s">
        <v>10</v>
      </c>
      <c r="H122" s="13"/>
    </row>
    <row r="123" spans="1:8" s="32" customFormat="1" ht="24.95" customHeight="1">
      <c r="A123" s="3">
        <v>119</v>
      </c>
      <c r="B123" s="37" t="s">
        <v>533</v>
      </c>
      <c r="C123" s="39">
        <v>10100207</v>
      </c>
      <c r="D123" s="36">
        <v>63.14</v>
      </c>
      <c r="E123" s="38">
        <v>55</v>
      </c>
      <c r="F123" s="36">
        <v>71.28</v>
      </c>
      <c r="G123" s="3" t="s">
        <v>10</v>
      </c>
      <c r="H123" s="13"/>
    </row>
    <row r="124" spans="1:8" s="32" customFormat="1" ht="24.95" customHeight="1">
      <c r="A124" s="3">
        <v>120</v>
      </c>
      <c r="B124" s="37" t="s">
        <v>534</v>
      </c>
      <c r="C124" s="39">
        <v>10100224</v>
      </c>
      <c r="D124" s="36">
        <v>63.122999999999998</v>
      </c>
      <c r="E124" s="38">
        <v>61</v>
      </c>
      <c r="F124" s="36">
        <v>65.245999999999995</v>
      </c>
      <c r="G124" s="3" t="s">
        <v>10</v>
      </c>
      <c r="H124" s="13"/>
    </row>
    <row r="125" spans="1:8" s="32" customFormat="1" ht="24.95" customHeight="1">
      <c r="A125" s="3">
        <v>121</v>
      </c>
      <c r="B125" s="37" t="s">
        <v>535</v>
      </c>
      <c r="C125" s="39">
        <v>10100019</v>
      </c>
      <c r="D125" s="36">
        <v>62.868000000000002</v>
      </c>
      <c r="E125" s="38">
        <v>61.5</v>
      </c>
      <c r="F125" s="36">
        <v>64.236000000000004</v>
      </c>
      <c r="G125" s="3" t="s">
        <v>10</v>
      </c>
      <c r="H125" s="13"/>
    </row>
    <row r="126" spans="1:8" s="32" customFormat="1" ht="24.95" customHeight="1">
      <c r="A126" s="3">
        <v>122</v>
      </c>
      <c r="B126" s="37" t="s">
        <v>536</v>
      </c>
      <c r="C126" s="39">
        <v>10100069</v>
      </c>
      <c r="D126" s="36">
        <v>62.674999999999997</v>
      </c>
      <c r="E126" s="38">
        <v>61</v>
      </c>
      <c r="F126" s="36">
        <v>64.349999999999994</v>
      </c>
      <c r="G126" s="3" t="s">
        <v>10</v>
      </c>
      <c r="H126" s="13"/>
    </row>
    <row r="127" spans="1:8" s="32" customFormat="1" ht="24.95" customHeight="1">
      <c r="A127" s="3">
        <v>123</v>
      </c>
      <c r="B127" s="37" t="s">
        <v>359</v>
      </c>
      <c r="C127" s="39">
        <v>10100005</v>
      </c>
      <c r="D127" s="36">
        <v>62.622999999999998</v>
      </c>
      <c r="E127" s="38">
        <v>60.5</v>
      </c>
      <c r="F127" s="36">
        <v>64.745999999999995</v>
      </c>
      <c r="G127" s="3" t="s">
        <v>10</v>
      </c>
      <c r="H127" s="13"/>
    </row>
    <row r="128" spans="1:8" s="32" customFormat="1" ht="24.95" customHeight="1">
      <c r="A128" s="3">
        <v>124</v>
      </c>
      <c r="B128" s="37" t="s">
        <v>537</v>
      </c>
      <c r="C128" s="39">
        <v>10100022</v>
      </c>
      <c r="D128" s="36">
        <v>62.546999999999997</v>
      </c>
      <c r="E128" s="38">
        <v>55</v>
      </c>
      <c r="F128" s="36">
        <v>70.093999999999994</v>
      </c>
      <c r="G128" s="3" t="s">
        <v>10</v>
      </c>
      <c r="H128" s="13"/>
    </row>
    <row r="129" spans="1:8" s="32" customFormat="1" ht="24.95" customHeight="1">
      <c r="A129" s="3">
        <v>125</v>
      </c>
      <c r="B129" s="37" t="s">
        <v>538</v>
      </c>
      <c r="C129" s="39">
        <v>10100085</v>
      </c>
      <c r="D129" s="36">
        <v>62.472000000000001</v>
      </c>
      <c r="E129" s="38">
        <v>60</v>
      </c>
      <c r="F129" s="36">
        <v>64.944000000000003</v>
      </c>
      <c r="G129" s="3" t="s">
        <v>10</v>
      </c>
      <c r="H129" s="13"/>
    </row>
    <row r="130" spans="1:8" s="32" customFormat="1" ht="24.95" customHeight="1">
      <c r="A130" s="3">
        <v>126</v>
      </c>
      <c r="B130" s="37" t="s">
        <v>113</v>
      </c>
      <c r="C130" s="39">
        <v>10100152</v>
      </c>
      <c r="D130" s="36">
        <v>62.417999999999999</v>
      </c>
      <c r="E130" s="38">
        <v>69</v>
      </c>
      <c r="F130" s="36">
        <v>55.835999999999999</v>
      </c>
      <c r="G130" s="3" t="s">
        <v>10</v>
      </c>
      <c r="H130" s="13"/>
    </row>
    <row r="131" spans="1:8" s="32" customFormat="1" ht="24.95" customHeight="1">
      <c r="A131" s="3">
        <v>127</v>
      </c>
      <c r="B131" s="37" t="s">
        <v>539</v>
      </c>
      <c r="C131" s="39">
        <v>10100218</v>
      </c>
      <c r="D131" s="36">
        <v>62.411000000000001</v>
      </c>
      <c r="E131" s="38">
        <v>62</v>
      </c>
      <c r="F131" s="36">
        <v>62.822000000000003</v>
      </c>
      <c r="G131" s="3" t="s">
        <v>10</v>
      </c>
      <c r="H131" s="13"/>
    </row>
    <row r="132" spans="1:8" s="32" customFormat="1" ht="24.95" customHeight="1">
      <c r="A132" s="3">
        <v>128</v>
      </c>
      <c r="B132" s="37" t="s">
        <v>540</v>
      </c>
      <c r="C132" s="39">
        <v>10100112</v>
      </c>
      <c r="D132" s="36">
        <v>62.33</v>
      </c>
      <c r="E132" s="38">
        <v>58</v>
      </c>
      <c r="F132" s="36">
        <v>66.66</v>
      </c>
      <c r="G132" s="3" t="s">
        <v>10</v>
      </c>
      <c r="H132" s="13"/>
    </row>
    <row r="133" spans="1:8" s="32" customFormat="1" ht="24.95" customHeight="1">
      <c r="A133" s="3">
        <v>129</v>
      </c>
      <c r="B133" s="37" t="s">
        <v>541</v>
      </c>
      <c r="C133" s="39">
        <v>10100034</v>
      </c>
      <c r="D133" s="36">
        <v>62.32</v>
      </c>
      <c r="E133" s="38">
        <v>60</v>
      </c>
      <c r="F133" s="36">
        <v>64.64</v>
      </c>
      <c r="G133" s="3" t="s">
        <v>10</v>
      </c>
      <c r="H133" s="13"/>
    </row>
    <row r="134" spans="1:8" s="32" customFormat="1" ht="24.95" customHeight="1">
      <c r="A134" s="3">
        <v>130</v>
      </c>
      <c r="B134" s="37" t="s">
        <v>542</v>
      </c>
      <c r="C134" s="39">
        <v>10100145</v>
      </c>
      <c r="D134" s="36">
        <v>62.185000000000002</v>
      </c>
      <c r="E134" s="38">
        <v>62</v>
      </c>
      <c r="F134" s="36">
        <v>62.37</v>
      </c>
      <c r="G134" s="3" t="s">
        <v>288</v>
      </c>
      <c r="H134" s="13"/>
    </row>
    <row r="135" spans="1:8" s="32" customFormat="1" ht="24.95" customHeight="1">
      <c r="A135" s="3">
        <v>131</v>
      </c>
      <c r="B135" s="37" t="s">
        <v>543</v>
      </c>
      <c r="C135" s="39">
        <v>10100106</v>
      </c>
      <c r="D135" s="36">
        <v>61.793999999999997</v>
      </c>
      <c r="E135" s="38">
        <v>63</v>
      </c>
      <c r="F135" s="36">
        <v>60.588000000000001</v>
      </c>
      <c r="G135" s="3" t="s">
        <v>10</v>
      </c>
      <c r="H135" s="13"/>
    </row>
    <row r="136" spans="1:8" s="32" customFormat="1" ht="24.95" customHeight="1">
      <c r="A136" s="3">
        <v>132</v>
      </c>
      <c r="B136" s="3" t="s">
        <v>544</v>
      </c>
      <c r="C136" s="3">
        <v>10100121</v>
      </c>
      <c r="D136" s="36">
        <v>61.713999999999999</v>
      </c>
      <c r="E136" s="36">
        <v>60</v>
      </c>
      <c r="F136" s="36">
        <v>63.427999999999997</v>
      </c>
      <c r="G136" s="3" t="s">
        <v>10</v>
      </c>
      <c r="H136" s="13"/>
    </row>
    <row r="137" spans="1:8" s="32" customFormat="1" ht="24.95" customHeight="1">
      <c r="A137" s="3">
        <v>133</v>
      </c>
      <c r="B137" s="40" t="s">
        <v>545</v>
      </c>
      <c r="C137" s="39">
        <v>10100158</v>
      </c>
      <c r="D137" s="36">
        <v>61.281999999999996</v>
      </c>
      <c r="E137" s="38">
        <v>55.5</v>
      </c>
      <c r="F137" s="36">
        <v>67.063999999999993</v>
      </c>
      <c r="G137" s="3" t="s">
        <v>10</v>
      </c>
      <c r="H137" s="13"/>
    </row>
    <row r="138" spans="1:8" s="32" customFormat="1" ht="24.95" customHeight="1">
      <c r="A138" s="3">
        <v>134</v>
      </c>
      <c r="B138" s="37" t="s">
        <v>546</v>
      </c>
      <c r="C138" s="39">
        <v>10100077</v>
      </c>
      <c r="D138" s="36">
        <v>61.226999999999997</v>
      </c>
      <c r="E138" s="38">
        <v>58.5</v>
      </c>
      <c r="F138" s="36">
        <v>63.954000000000001</v>
      </c>
      <c r="G138" s="3" t="s">
        <v>10</v>
      </c>
      <c r="H138" s="13"/>
    </row>
    <row r="139" spans="1:8" s="32" customFormat="1" ht="24.95" customHeight="1">
      <c r="A139" s="3">
        <v>135</v>
      </c>
      <c r="B139" s="37" t="s">
        <v>547</v>
      </c>
      <c r="C139" s="39">
        <v>10100169</v>
      </c>
      <c r="D139" s="36">
        <v>61.209000000000003</v>
      </c>
      <c r="E139" s="38">
        <v>60</v>
      </c>
      <c r="F139" s="36">
        <v>62.417999999999999</v>
      </c>
      <c r="G139" s="3" t="s">
        <v>10</v>
      </c>
      <c r="H139" s="13"/>
    </row>
    <row r="140" spans="1:8" s="32" customFormat="1" ht="24.95" customHeight="1">
      <c r="A140" s="3">
        <v>136</v>
      </c>
      <c r="B140" s="37" t="s">
        <v>548</v>
      </c>
      <c r="C140" s="39">
        <v>10100046</v>
      </c>
      <c r="D140" s="36">
        <v>60.3</v>
      </c>
      <c r="E140" s="38">
        <v>60</v>
      </c>
      <c r="F140" s="36">
        <v>60.6</v>
      </c>
      <c r="G140" s="3" t="s">
        <v>10</v>
      </c>
      <c r="H140" s="13"/>
    </row>
    <row r="141" spans="1:8" s="32" customFormat="1" ht="24.95" customHeight="1">
      <c r="A141" s="3">
        <v>137</v>
      </c>
      <c r="B141" s="37" t="s">
        <v>549</v>
      </c>
      <c r="C141" s="39">
        <v>10100116</v>
      </c>
      <c r="D141" s="36">
        <v>60.174999999999997</v>
      </c>
      <c r="E141" s="38">
        <v>56</v>
      </c>
      <c r="F141" s="36">
        <v>64.349999999999994</v>
      </c>
      <c r="G141" s="3" t="s">
        <v>10</v>
      </c>
      <c r="H141" s="13"/>
    </row>
    <row r="142" spans="1:8" s="32" customFormat="1" ht="24.95" customHeight="1">
      <c r="A142" s="3">
        <v>138</v>
      </c>
      <c r="B142" s="37" t="s">
        <v>550</v>
      </c>
      <c r="C142" s="39">
        <v>10100081</v>
      </c>
      <c r="D142" s="36">
        <v>60.097999999999999</v>
      </c>
      <c r="E142" s="38">
        <v>60</v>
      </c>
      <c r="F142" s="36">
        <v>60.195999999999998</v>
      </c>
      <c r="G142" s="3" t="s">
        <v>10</v>
      </c>
      <c r="H142" s="13"/>
    </row>
    <row r="143" spans="1:8" s="32" customFormat="1" ht="24.95" customHeight="1">
      <c r="A143" s="3">
        <v>139</v>
      </c>
      <c r="B143" s="37" t="s">
        <v>551</v>
      </c>
      <c r="C143" s="39">
        <v>10100050</v>
      </c>
      <c r="D143" s="36">
        <v>59.795000000000002</v>
      </c>
      <c r="E143" s="38">
        <v>60</v>
      </c>
      <c r="F143" s="36">
        <v>59.59</v>
      </c>
      <c r="G143" s="3" t="s">
        <v>10</v>
      </c>
      <c r="H143" s="13"/>
    </row>
    <row r="144" spans="1:8" s="32" customFormat="1" ht="24.95" customHeight="1">
      <c r="A144" s="3">
        <v>140</v>
      </c>
      <c r="B144" s="37" t="s">
        <v>552</v>
      </c>
      <c r="C144" s="39">
        <v>10100162</v>
      </c>
      <c r="D144" s="36">
        <v>59.408000000000001</v>
      </c>
      <c r="E144" s="38">
        <v>61</v>
      </c>
      <c r="F144" s="36">
        <v>57.816000000000003</v>
      </c>
      <c r="G144" s="3" t="s">
        <v>10</v>
      </c>
      <c r="H144" s="13"/>
    </row>
    <row r="145" spans="1:8" s="32" customFormat="1" ht="24.95" customHeight="1">
      <c r="A145" s="3">
        <v>141</v>
      </c>
      <c r="B145" s="37" t="s">
        <v>553</v>
      </c>
      <c r="C145" s="39">
        <v>10100028</v>
      </c>
      <c r="D145" s="36">
        <v>59.341000000000001</v>
      </c>
      <c r="E145" s="38">
        <v>57.5</v>
      </c>
      <c r="F145" s="36">
        <v>61.182000000000002</v>
      </c>
      <c r="G145" s="3" t="s">
        <v>10</v>
      </c>
      <c r="H145" s="13"/>
    </row>
    <row r="146" spans="1:8" s="32" customFormat="1" ht="24.95" customHeight="1">
      <c r="A146" s="3">
        <v>142</v>
      </c>
      <c r="B146" s="37" t="s">
        <v>554</v>
      </c>
      <c r="C146" s="39">
        <v>10100015</v>
      </c>
      <c r="D146" s="36">
        <v>59.110999999999997</v>
      </c>
      <c r="E146" s="38">
        <v>61</v>
      </c>
      <c r="F146" s="36">
        <v>57.222000000000001</v>
      </c>
      <c r="G146" s="3" t="s">
        <v>10</v>
      </c>
      <c r="H146" s="13"/>
    </row>
    <row r="147" spans="1:8" s="32" customFormat="1" ht="24.95" customHeight="1">
      <c r="A147" s="3">
        <v>143</v>
      </c>
      <c r="B147" s="37" t="s">
        <v>555</v>
      </c>
      <c r="C147" s="39">
        <v>10100225</v>
      </c>
      <c r="D147" s="36">
        <v>58.491999999999997</v>
      </c>
      <c r="E147" s="38">
        <v>58</v>
      </c>
      <c r="F147" s="36">
        <v>58.984000000000002</v>
      </c>
      <c r="G147" s="3" t="s">
        <v>10</v>
      </c>
      <c r="H147" s="13"/>
    </row>
    <row r="148" spans="1:8" s="32" customFormat="1" ht="24.95" customHeight="1">
      <c r="A148" s="3">
        <v>144</v>
      </c>
      <c r="B148" s="37" t="s">
        <v>556</v>
      </c>
      <c r="C148" s="39">
        <v>10100117</v>
      </c>
      <c r="D148" s="36">
        <v>58.28</v>
      </c>
      <c r="E148" s="38">
        <v>60</v>
      </c>
      <c r="F148" s="36">
        <v>56.56</v>
      </c>
      <c r="G148" s="3" t="s">
        <v>10</v>
      </c>
      <c r="H148" s="13"/>
    </row>
    <row r="149" spans="1:8" s="32" customFormat="1" ht="24.95" customHeight="1">
      <c r="A149" s="3">
        <v>145</v>
      </c>
      <c r="B149" s="37" t="s">
        <v>557</v>
      </c>
      <c r="C149" s="39">
        <v>10100203</v>
      </c>
      <c r="D149" s="36">
        <v>58.045000000000002</v>
      </c>
      <c r="E149" s="38">
        <v>56.5</v>
      </c>
      <c r="F149" s="36">
        <v>59.59</v>
      </c>
      <c r="G149" s="3" t="s">
        <v>10</v>
      </c>
      <c r="H149" s="13"/>
    </row>
    <row r="150" spans="1:8" s="32" customFormat="1" ht="24.95" customHeight="1">
      <c r="A150" s="3">
        <v>146</v>
      </c>
      <c r="B150" s="37" t="s">
        <v>558</v>
      </c>
      <c r="C150" s="39">
        <v>10100141</v>
      </c>
      <c r="D150" s="36">
        <v>57.747</v>
      </c>
      <c r="E150" s="38">
        <v>55.5</v>
      </c>
      <c r="F150" s="36">
        <v>59.994</v>
      </c>
      <c r="G150" s="3" t="s">
        <v>10</v>
      </c>
      <c r="H150" s="13"/>
    </row>
    <row r="151" spans="1:8" s="32" customFormat="1" ht="24.95" customHeight="1">
      <c r="A151" s="3">
        <v>147</v>
      </c>
      <c r="B151" s="37" t="s">
        <v>559</v>
      </c>
      <c r="C151" s="39">
        <v>10100066</v>
      </c>
      <c r="D151" s="36">
        <v>57.573999999999998</v>
      </c>
      <c r="E151" s="38">
        <v>60.5</v>
      </c>
      <c r="F151" s="36">
        <v>54.648000000000003</v>
      </c>
      <c r="G151" s="3" t="s">
        <v>10</v>
      </c>
      <c r="H151" s="13"/>
    </row>
    <row r="152" spans="1:8" s="32" customFormat="1" ht="24.95" customHeight="1">
      <c r="A152" s="3">
        <v>148</v>
      </c>
      <c r="B152" s="37" t="s">
        <v>560</v>
      </c>
      <c r="C152" s="39">
        <v>10100071</v>
      </c>
      <c r="D152" s="36">
        <v>57.155999999999999</v>
      </c>
      <c r="E152" s="38">
        <v>66</v>
      </c>
      <c r="F152" s="36">
        <v>48.311999999999998</v>
      </c>
      <c r="G152" s="3" t="s">
        <v>10</v>
      </c>
      <c r="H152" s="13"/>
    </row>
    <row r="153" spans="1:8" s="32" customFormat="1" ht="24.95" customHeight="1">
      <c r="A153" s="3">
        <v>149</v>
      </c>
      <c r="B153" s="37" t="s">
        <v>561</v>
      </c>
      <c r="C153" s="39">
        <v>10100018</v>
      </c>
      <c r="D153" s="36">
        <v>56.462000000000003</v>
      </c>
      <c r="E153" s="38">
        <v>60</v>
      </c>
      <c r="F153" s="36">
        <v>52.923999999999999</v>
      </c>
      <c r="G153" s="3" t="s">
        <v>10</v>
      </c>
      <c r="H153" s="13"/>
    </row>
    <row r="154" spans="1:8" s="32" customFormat="1" ht="24.95" customHeight="1">
      <c r="A154" s="3">
        <v>150</v>
      </c>
      <c r="B154" s="37" t="s">
        <v>562</v>
      </c>
      <c r="C154" s="39">
        <v>10100058</v>
      </c>
      <c r="D154" s="36">
        <v>56.21</v>
      </c>
      <c r="E154" s="38">
        <v>55</v>
      </c>
      <c r="F154" s="36">
        <v>57.42</v>
      </c>
      <c r="G154" s="3" t="s">
        <v>10</v>
      </c>
      <c r="H154" s="13"/>
    </row>
    <row r="155" spans="1:8" s="32" customFormat="1" ht="24.95" customHeight="1">
      <c r="A155" s="3">
        <v>151</v>
      </c>
      <c r="B155" s="15" t="s">
        <v>563</v>
      </c>
      <c r="C155" s="15">
        <v>10100045</v>
      </c>
      <c r="D155" s="41">
        <v>37.5</v>
      </c>
      <c r="E155" s="15">
        <v>75</v>
      </c>
      <c r="F155" s="41">
        <v>0</v>
      </c>
      <c r="G155" s="3" t="s">
        <v>10</v>
      </c>
      <c r="H155" s="12" t="s">
        <v>1124</v>
      </c>
    </row>
    <row r="156" spans="1:8" s="32" customFormat="1" ht="24.95" customHeight="1">
      <c r="A156" s="3">
        <v>152</v>
      </c>
      <c r="B156" s="15" t="s">
        <v>564</v>
      </c>
      <c r="C156" s="15">
        <v>10100127</v>
      </c>
      <c r="D156" s="41">
        <v>34.5</v>
      </c>
      <c r="E156" s="15">
        <v>69</v>
      </c>
      <c r="F156" s="41">
        <v>0</v>
      </c>
      <c r="G156" s="3" t="s">
        <v>10</v>
      </c>
      <c r="H156" s="12" t="s">
        <v>1124</v>
      </c>
    </row>
    <row r="157" spans="1:8" s="32" customFormat="1" ht="24.95" customHeight="1">
      <c r="A157" s="3">
        <v>153</v>
      </c>
      <c r="B157" s="15" t="s">
        <v>565</v>
      </c>
      <c r="C157" s="15">
        <v>10100183</v>
      </c>
      <c r="D157" s="41">
        <v>34.25</v>
      </c>
      <c r="E157" s="15">
        <v>68.5</v>
      </c>
      <c r="F157" s="41">
        <v>0</v>
      </c>
      <c r="G157" s="3" t="s">
        <v>10</v>
      </c>
      <c r="H157" s="12" t="s">
        <v>1124</v>
      </c>
    </row>
    <row r="158" spans="1:8" s="32" customFormat="1" ht="24.95" customHeight="1">
      <c r="A158" s="3">
        <v>154</v>
      </c>
      <c r="B158" s="15" t="s">
        <v>566</v>
      </c>
      <c r="C158" s="15">
        <v>10100079</v>
      </c>
      <c r="D158" s="41">
        <v>33.25</v>
      </c>
      <c r="E158" s="15">
        <v>66.5</v>
      </c>
      <c r="F158" s="41">
        <v>0</v>
      </c>
      <c r="G158" s="3" t="s">
        <v>10</v>
      </c>
      <c r="H158" s="12" t="s">
        <v>1124</v>
      </c>
    </row>
    <row r="159" spans="1:8" s="32" customFormat="1" ht="24.95" customHeight="1">
      <c r="A159" s="3">
        <v>155</v>
      </c>
      <c r="B159" s="15" t="s">
        <v>567</v>
      </c>
      <c r="C159" s="15">
        <v>10100142</v>
      </c>
      <c r="D159" s="41">
        <v>32.75</v>
      </c>
      <c r="E159" s="15">
        <v>65.5</v>
      </c>
      <c r="F159" s="41">
        <v>0</v>
      </c>
      <c r="G159" s="3" t="s">
        <v>10</v>
      </c>
      <c r="H159" s="12" t="s">
        <v>1124</v>
      </c>
    </row>
    <row r="160" spans="1:8" s="32" customFormat="1" ht="24.95" customHeight="1">
      <c r="A160" s="3">
        <v>156</v>
      </c>
      <c r="B160" s="15" t="s">
        <v>568</v>
      </c>
      <c r="C160" s="15">
        <v>10100037</v>
      </c>
      <c r="D160" s="41">
        <v>31.5</v>
      </c>
      <c r="E160" s="15">
        <v>63</v>
      </c>
      <c r="F160" s="41">
        <v>0</v>
      </c>
      <c r="G160" s="3" t="s">
        <v>10</v>
      </c>
      <c r="H160" s="12" t="s">
        <v>1124</v>
      </c>
    </row>
    <row r="161" spans="1:8" s="32" customFormat="1" ht="24.95" customHeight="1">
      <c r="A161" s="3">
        <v>157</v>
      </c>
      <c r="B161" s="15" t="s">
        <v>569</v>
      </c>
      <c r="C161" s="15">
        <v>10100180</v>
      </c>
      <c r="D161" s="41">
        <v>30.5</v>
      </c>
      <c r="E161" s="15">
        <v>61</v>
      </c>
      <c r="F161" s="41">
        <v>0</v>
      </c>
      <c r="G161" s="3" t="s">
        <v>10</v>
      </c>
      <c r="H161" s="12" t="s">
        <v>1124</v>
      </c>
    </row>
    <row r="162" spans="1:8" s="32" customFormat="1" ht="24.95" customHeight="1">
      <c r="A162" s="3">
        <v>158</v>
      </c>
      <c r="B162" s="15" t="s">
        <v>570</v>
      </c>
      <c r="C162" s="15">
        <v>10100193</v>
      </c>
      <c r="D162" s="41">
        <v>29.5</v>
      </c>
      <c r="E162" s="15">
        <v>59</v>
      </c>
      <c r="F162" s="41">
        <v>0</v>
      </c>
      <c r="G162" s="3" t="s">
        <v>10</v>
      </c>
      <c r="H162" s="12" t="s">
        <v>1124</v>
      </c>
    </row>
    <row r="163" spans="1:8" s="32" customFormat="1" ht="24.95" customHeight="1">
      <c r="A163" s="3">
        <v>159</v>
      </c>
      <c r="B163" s="15" t="s">
        <v>571</v>
      </c>
      <c r="C163" s="15">
        <v>10100184</v>
      </c>
      <c r="D163" s="41">
        <v>27.75</v>
      </c>
      <c r="E163" s="15">
        <v>55.5</v>
      </c>
      <c r="F163" s="41">
        <v>0</v>
      </c>
      <c r="G163" s="3" t="s">
        <v>10</v>
      </c>
      <c r="H163" s="12" t="s">
        <v>1124</v>
      </c>
    </row>
  </sheetData>
  <mergeCells count="8">
    <mergeCell ref="A1:H1"/>
    <mergeCell ref="A2:D2"/>
    <mergeCell ref="A3:A4"/>
    <mergeCell ref="B3:B4"/>
    <mergeCell ref="C3:C4"/>
    <mergeCell ref="D3:F3"/>
    <mergeCell ref="G3:G4"/>
    <mergeCell ref="H3:H4"/>
  </mergeCells>
  <phoneticPr fontId="3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C2" sqref="C1:C1048576"/>
    </sheetView>
  </sheetViews>
  <sheetFormatPr defaultRowHeight="13.5"/>
  <cols>
    <col min="3" max="3" width="10.625" customWidth="1"/>
  </cols>
  <sheetData>
    <row r="1" spans="1:8" ht="45.75" customHeight="1">
      <c r="A1" s="83" t="s">
        <v>63</v>
      </c>
      <c r="B1" s="84"/>
      <c r="C1" s="84"/>
      <c r="D1" s="84"/>
      <c r="E1" s="84"/>
      <c r="F1" s="84"/>
      <c r="G1" s="84"/>
      <c r="H1" s="84"/>
    </row>
    <row r="2" spans="1:8" ht="21.75" customHeight="1">
      <c r="A2" s="34" t="s">
        <v>932</v>
      </c>
      <c r="B2" s="34"/>
      <c r="C2" s="34"/>
      <c r="D2" s="34"/>
      <c r="E2" s="1"/>
      <c r="F2" s="1"/>
      <c r="G2" s="1"/>
    </row>
    <row r="3" spans="1:8" ht="24.95" customHeight="1">
      <c r="A3" s="86" t="s">
        <v>0</v>
      </c>
      <c r="B3" s="86" t="s">
        <v>1</v>
      </c>
      <c r="C3" s="86" t="s">
        <v>2</v>
      </c>
      <c r="D3" s="86" t="s">
        <v>3</v>
      </c>
      <c r="E3" s="86"/>
      <c r="F3" s="86"/>
      <c r="G3" s="87" t="s">
        <v>4</v>
      </c>
      <c r="H3" s="89" t="s">
        <v>5</v>
      </c>
    </row>
    <row r="4" spans="1:8" ht="24.95" customHeight="1">
      <c r="A4" s="86"/>
      <c r="B4" s="86"/>
      <c r="C4" s="86"/>
      <c r="D4" s="2" t="s">
        <v>6</v>
      </c>
      <c r="E4" s="2" t="s">
        <v>7</v>
      </c>
      <c r="F4" s="2" t="s">
        <v>8</v>
      </c>
      <c r="G4" s="88"/>
      <c r="H4" s="90"/>
    </row>
    <row r="5" spans="1:8" ht="24.95" customHeight="1">
      <c r="A5" s="51">
        <v>1</v>
      </c>
      <c r="B5" s="51" t="s">
        <v>933</v>
      </c>
      <c r="C5" s="4">
        <v>10240024</v>
      </c>
      <c r="D5" s="4">
        <v>83</v>
      </c>
      <c r="E5" s="52">
        <v>80</v>
      </c>
      <c r="F5" s="4">
        <v>86</v>
      </c>
      <c r="G5" s="4" t="s">
        <v>10</v>
      </c>
      <c r="H5" s="4" t="s">
        <v>939</v>
      </c>
    </row>
    <row r="6" spans="1:8" ht="24.95" customHeight="1">
      <c r="A6" s="4">
        <v>2</v>
      </c>
      <c r="B6" s="4" t="s">
        <v>940</v>
      </c>
      <c r="C6" s="4">
        <v>10240025</v>
      </c>
      <c r="D6" s="4">
        <v>80.7</v>
      </c>
      <c r="E6" s="52">
        <v>80</v>
      </c>
      <c r="F6" s="4">
        <v>81.400000000000006</v>
      </c>
      <c r="G6" s="4" t="s">
        <v>10</v>
      </c>
      <c r="H6" s="4" t="s">
        <v>939</v>
      </c>
    </row>
    <row r="7" spans="1:8" ht="24.95" customHeight="1">
      <c r="A7" s="4">
        <v>3</v>
      </c>
      <c r="B7" s="4" t="s">
        <v>941</v>
      </c>
      <c r="C7" s="4">
        <v>10240018</v>
      </c>
      <c r="D7" s="4">
        <v>80.349999999999994</v>
      </c>
      <c r="E7" s="52">
        <v>75.5</v>
      </c>
      <c r="F7" s="4">
        <v>85.2</v>
      </c>
      <c r="G7" s="4" t="s">
        <v>10</v>
      </c>
      <c r="H7" s="4" t="s">
        <v>939</v>
      </c>
    </row>
    <row r="8" spans="1:8" ht="24.95" customHeight="1">
      <c r="A8" s="4">
        <v>4</v>
      </c>
      <c r="B8" s="4" t="s">
        <v>934</v>
      </c>
      <c r="C8" s="4">
        <v>10240021</v>
      </c>
      <c r="D8" s="4">
        <v>79.900000000000006</v>
      </c>
      <c r="E8" s="52">
        <v>77</v>
      </c>
      <c r="F8" s="4">
        <v>82.8</v>
      </c>
      <c r="G8" s="4" t="s">
        <v>10</v>
      </c>
      <c r="H8" s="4" t="s">
        <v>942</v>
      </c>
    </row>
    <row r="9" spans="1:8" ht="24.95" customHeight="1">
      <c r="A9" s="4">
        <v>5</v>
      </c>
      <c r="B9" s="4" t="s">
        <v>943</v>
      </c>
      <c r="C9" s="4">
        <v>10240009</v>
      </c>
      <c r="D9" s="4">
        <v>76.8</v>
      </c>
      <c r="E9" s="52">
        <v>72</v>
      </c>
      <c r="F9" s="4">
        <v>81.599999999999994</v>
      </c>
      <c r="G9" s="4" t="s">
        <v>10</v>
      </c>
      <c r="H9" s="4" t="s">
        <v>942</v>
      </c>
    </row>
    <row r="10" spans="1:8" ht="24.95" customHeight="1">
      <c r="A10" s="4">
        <v>6</v>
      </c>
      <c r="B10" s="4" t="s">
        <v>944</v>
      </c>
      <c r="C10" s="4">
        <v>10240004</v>
      </c>
      <c r="D10" s="4">
        <v>72.5</v>
      </c>
      <c r="E10" s="4">
        <v>61</v>
      </c>
      <c r="F10" s="4">
        <v>84</v>
      </c>
      <c r="G10" s="4" t="s">
        <v>10</v>
      </c>
      <c r="H10" s="4" t="s">
        <v>942</v>
      </c>
    </row>
    <row r="11" spans="1:8" ht="24.95" customHeight="1">
      <c r="A11" s="4">
        <v>7</v>
      </c>
      <c r="B11" s="4" t="s">
        <v>935</v>
      </c>
      <c r="C11" s="4">
        <v>10240013</v>
      </c>
      <c r="D11" s="4">
        <v>72.400000000000006</v>
      </c>
      <c r="E11" s="52">
        <v>74</v>
      </c>
      <c r="F11" s="4">
        <v>70.8</v>
      </c>
      <c r="G11" s="4" t="s">
        <v>10</v>
      </c>
      <c r="H11" s="4"/>
    </row>
    <row r="12" spans="1:8" ht="24.95" customHeight="1">
      <c r="A12" s="4">
        <v>8</v>
      </c>
      <c r="B12" s="4" t="s">
        <v>945</v>
      </c>
      <c r="C12" s="4">
        <v>10240008</v>
      </c>
      <c r="D12" s="4">
        <v>70.400000000000006</v>
      </c>
      <c r="E12" s="52">
        <v>69</v>
      </c>
      <c r="F12" s="4">
        <v>71.8</v>
      </c>
      <c r="G12" s="4" t="s">
        <v>10</v>
      </c>
      <c r="H12" s="4"/>
    </row>
    <row r="13" spans="1:8" ht="24.95" customHeight="1">
      <c r="A13" s="4">
        <v>9</v>
      </c>
      <c r="B13" s="4" t="s">
        <v>946</v>
      </c>
      <c r="C13" s="4">
        <v>10240014</v>
      </c>
      <c r="D13" s="4">
        <v>70</v>
      </c>
      <c r="E13" s="52">
        <v>68</v>
      </c>
      <c r="F13" s="4">
        <v>72</v>
      </c>
      <c r="G13" s="4" t="s">
        <v>10</v>
      </c>
      <c r="H13" s="4"/>
    </row>
    <row r="14" spans="1:8" ht="24.95" customHeight="1">
      <c r="A14" s="4">
        <v>10</v>
      </c>
      <c r="B14" s="4" t="s">
        <v>947</v>
      </c>
      <c r="C14" s="4">
        <v>10240007</v>
      </c>
      <c r="D14" s="4">
        <v>68.95</v>
      </c>
      <c r="E14" s="4">
        <v>72.5</v>
      </c>
      <c r="F14" s="4">
        <v>65.400000000000006</v>
      </c>
      <c r="G14" s="4" t="s">
        <v>10</v>
      </c>
      <c r="H14" s="4"/>
    </row>
    <row r="15" spans="1:8" ht="24.95" customHeight="1">
      <c r="A15" s="4">
        <v>11</v>
      </c>
      <c r="B15" s="4" t="s">
        <v>936</v>
      </c>
      <c r="C15" s="4">
        <v>10240006</v>
      </c>
      <c r="D15" s="4">
        <v>68.25</v>
      </c>
      <c r="E15" s="52">
        <v>67.5</v>
      </c>
      <c r="F15" s="4">
        <v>69</v>
      </c>
      <c r="G15" s="4" t="s">
        <v>10</v>
      </c>
      <c r="H15" s="4"/>
    </row>
    <row r="16" spans="1:8" ht="24.95" customHeight="1">
      <c r="A16" s="4">
        <v>12</v>
      </c>
      <c r="B16" s="4" t="s">
        <v>937</v>
      </c>
      <c r="C16" s="4">
        <v>10240001</v>
      </c>
      <c r="D16" s="4">
        <v>68.05</v>
      </c>
      <c r="E16" s="52">
        <v>65.5</v>
      </c>
      <c r="F16" s="4">
        <v>70.599999999999994</v>
      </c>
      <c r="G16" s="4" t="s">
        <v>10</v>
      </c>
      <c r="H16" s="4"/>
    </row>
    <row r="17" spans="1:8" ht="24.95" customHeight="1">
      <c r="A17" s="4">
        <v>13</v>
      </c>
      <c r="B17" s="4" t="s">
        <v>948</v>
      </c>
      <c r="C17" s="4">
        <v>10240022</v>
      </c>
      <c r="D17" s="4">
        <v>66.349999999999994</v>
      </c>
      <c r="E17" s="52">
        <v>56.5</v>
      </c>
      <c r="F17" s="4">
        <v>76.2</v>
      </c>
      <c r="G17" s="4" t="s">
        <v>10</v>
      </c>
      <c r="H17" s="4"/>
    </row>
    <row r="18" spans="1:8" ht="24.95" customHeight="1">
      <c r="A18" s="4">
        <v>14</v>
      </c>
      <c r="B18" s="4" t="s">
        <v>949</v>
      </c>
      <c r="C18" s="4">
        <v>10240002</v>
      </c>
      <c r="D18" s="4">
        <v>64.900000000000006</v>
      </c>
      <c r="E18" s="52">
        <v>60</v>
      </c>
      <c r="F18" s="4">
        <v>69.8</v>
      </c>
      <c r="G18" s="4" t="s">
        <v>10</v>
      </c>
      <c r="H18" s="4"/>
    </row>
    <row r="19" spans="1:8" ht="24.95" customHeight="1">
      <c r="A19" s="4">
        <v>15</v>
      </c>
      <c r="B19" s="4" t="s">
        <v>938</v>
      </c>
      <c r="C19" s="4">
        <v>10240019</v>
      </c>
      <c r="D19" s="4">
        <v>62.5</v>
      </c>
      <c r="E19" s="52">
        <v>66</v>
      </c>
      <c r="F19" s="4">
        <v>59</v>
      </c>
      <c r="G19" s="4" t="s">
        <v>10</v>
      </c>
      <c r="H19" s="4"/>
    </row>
    <row r="20" spans="1:8" ht="24.95" customHeight="1">
      <c r="A20" s="4">
        <v>16</v>
      </c>
      <c r="B20" s="4" t="s">
        <v>950</v>
      </c>
      <c r="C20" s="4">
        <v>10240003</v>
      </c>
      <c r="D20" s="4">
        <v>62.5</v>
      </c>
      <c r="E20" s="52">
        <v>59</v>
      </c>
      <c r="F20" s="4">
        <v>66</v>
      </c>
      <c r="G20" s="4" t="s">
        <v>10</v>
      </c>
      <c r="H20" s="4"/>
    </row>
    <row r="21" spans="1:8" ht="24.95" customHeight="1">
      <c r="A21" s="4">
        <v>17</v>
      </c>
      <c r="B21" s="4" t="s">
        <v>951</v>
      </c>
      <c r="C21" s="4">
        <v>10240011</v>
      </c>
      <c r="D21" s="4">
        <v>57.05</v>
      </c>
      <c r="E21" s="52">
        <v>58.5</v>
      </c>
      <c r="F21" s="4">
        <v>55.6</v>
      </c>
      <c r="G21" s="4" t="s">
        <v>10</v>
      </c>
      <c r="H21" s="4"/>
    </row>
  </sheetData>
  <mergeCells count="7">
    <mergeCell ref="A1:H1"/>
    <mergeCell ref="A3:A4"/>
    <mergeCell ref="B3:B4"/>
    <mergeCell ref="C3:C4"/>
    <mergeCell ref="D3:F3"/>
    <mergeCell ref="G3:G4"/>
    <mergeCell ref="H3:H4"/>
  </mergeCells>
  <phoneticPr fontId="3" type="noConversion"/>
  <conditionalFormatting sqref="C7">
    <cfRule type="duplicateValues" dxfId="52" priority="14"/>
  </conditionalFormatting>
  <conditionalFormatting sqref="C9">
    <cfRule type="duplicateValues" dxfId="51" priority="13"/>
  </conditionalFormatting>
  <conditionalFormatting sqref="C10">
    <cfRule type="duplicateValues" dxfId="50" priority="12"/>
  </conditionalFormatting>
  <conditionalFormatting sqref="C12:C13">
    <cfRule type="duplicateValues" dxfId="49" priority="11"/>
  </conditionalFormatting>
  <conditionalFormatting sqref="C14">
    <cfRule type="duplicateValues" dxfId="48" priority="10"/>
  </conditionalFormatting>
  <conditionalFormatting sqref="C15">
    <cfRule type="duplicateValues" dxfId="47" priority="9"/>
  </conditionalFormatting>
  <conditionalFormatting sqref="C16">
    <cfRule type="duplicateValues" dxfId="46" priority="8"/>
  </conditionalFormatting>
  <conditionalFormatting sqref="C18">
    <cfRule type="duplicateValues" dxfId="45" priority="7"/>
  </conditionalFormatting>
  <conditionalFormatting sqref="C20">
    <cfRule type="duplicateValues" dxfId="44" priority="6"/>
  </conditionalFormatting>
  <conditionalFormatting sqref="C17">
    <cfRule type="duplicateValues" dxfId="43" priority="5"/>
  </conditionalFormatting>
  <conditionalFormatting sqref="C21">
    <cfRule type="duplicateValues" dxfId="42" priority="4"/>
  </conditionalFormatting>
  <conditionalFormatting sqref="C18 C21">
    <cfRule type="duplicateValues" dxfId="41" priority="3"/>
  </conditionalFormatting>
  <conditionalFormatting sqref="C19">
    <cfRule type="duplicateValues" dxfId="40" priority="2"/>
  </conditionalFormatting>
  <conditionalFormatting sqref="C19 C5:C6 C8 C11">
    <cfRule type="duplicateValues" dxfId="39" priority="1"/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26"/>
  <sheetViews>
    <sheetView workbookViewId="0">
      <selection activeCell="C2" sqref="C1:C1048576"/>
    </sheetView>
  </sheetViews>
  <sheetFormatPr defaultRowHeight="13.5"/>
  <cols>
    <col min="3" max="3" width="10.625" style="80" customWidth="1"/>
  </cols>
  <sheetData>
    <row r="1" spans="1:8" ht="45.75" customHeight="1">
      <c r="A1" s="83" t="s">
        <v>63</v>
      </c>
      <c r="B1" s="84"/>
      <c r="C1" s="84"/>
      <c r="D1" s="84"/>
      <c r="E1" s="84"/>
      <c r="F1" s="84"/>
      <c r="G1" s="84"/>
      <c r="H1" s="84"/>
    </row>
    <row r="2" spans="1:8" ht="21.75" customHeight="1">
      <c r="A2" s="34" t="s">
        <v>1211</v>
      </c>
      <c r="B2" s="34"/>
      <c r="C2" s="79"/>
      <c r="D2" s="34"/>
      <c r="E2" s="1"/>
      <c r="F2" s="1"/>
      <c r="G2" s="1"/>
    </row>
    <row r="3" spans="1:8" ht="24.95" customHeight="1">
      <c r="A3" s="86" t="s">
        <v>0</v>
      </c>
      <c r="B3" s="86" t="s">
        <v>1</v>
      </c>
      <c r="C3" s="87" t="s">
        <v>2</v>
      </c>
      <c r="D3" s="86" t="s">
        <v>3</v>
      </c>
      <c r="E3" s="86"/>
      <c r="F3" s="86"/>
      <c r="G3" s="87" t="s">
        <v>4</v>
      </c>
      <c r="H3" s="89" t="s">
        <v>5</v>
      </c>
    </row>
    <row r="4" spans="1:8" ht="24.95" customHeight="1">
      <c r="A4" s="86"/>
      <c r="B4" s="86"/>
      <c r="C4" s="88"/>
      <c r="D4" s="2" t="s">
        <v>6</v>
      </c>
      <c r="E4" s="2" t="s">
        <v>7</v>
      </c>
      <c r="F4" s="2" t="s">
        <v>8</v>
      </c>
      <c r="G4" s="88"/>
      <c r="H4" s="90"/>
    </row>
    <row r="5" spans="1:8" ht="24.95" customHeight="1">
      <c r="A5" s="33">
        <v>1</v>
      </c>
      <c r="B5" s="82" t="s">
        <v>1214</v>
      </c>
      <c r="C5" s="45">
        <v>10170001</v>
      </c>
      <c r="D5" s="33">
        <v>78.3</v>
      </c>
      <c r="E5" s="33">
        <v>76</v>
      </c>
      <c r="F5" s="33">
        <v>80.599999999999994</v>
      </c>
      <c r="G5" s="33" t="s">
        <v>10</v>
      </c>
      <c r="H5" s="15" t="s">
        <v>11</v>
      </c>
    </row>
    <row r="6" spans="1:8" ht="24.95" customHeight="1">
      <c r="A6" s="33">
        <v>2</v>
      </c>
      <c r="B6" s="82" t="s">
        <v>1215</v>
      </c>
      <c r="C6" s="45">
        <v>10170005</v>
      </c>
      <c r="D6" s="33">
        <v>77.8</v>
      </c>
      <c r="E6" s="33">
        <v>77</v>
      </c>
      <c r="F6" s="33">
        <v>78.599999999999994</v>
      </c>
      <c r="G6" s="33" t="s">
        <v>10</v>
      </c>
      <c r="H6" s="15" t="s">
        <v>11</v>
      </c>
    </row>
    <row r="7" spans="1:8" ht="24.95" customHeight="1">
      <c r="A7" s="33">
        <v>3</v>
      </c>
      <c r="B7" s="82" t="s">
        <v>1216</v>
      </c>
      <c r="C7" s="45">
        <v>10170034</v>
      </c>
      <c r="D7" s="33">
        <v>77.7</v>
      </c>
      <c r="E7" s="33">
        <v>73</v>
      </c>
      <c r="F7" s="33">
        <v>82.4</v>
      </c>
      <c r="G7" s="33" t="s">
        <v>10</v>
      </c>
      <c r="H7" s="15" t="s">
        <v>11</v>
      </c>
    </row>
    <row r="8" spans="1:8" ht="24.95" customHeight="1">
      <c r="A8" s="33">
        <v>4</v>
      </c>
      <c r="B8" s="82" t="s">
        <v>1217</v>
      </c>
      <c r="C8" s="45">
        <v>10170026</v>
      </c>
      <c r="D8" s="33">
        <v>77.349999999999994</v>
      </c>
      <c r="E8" s="33">
        <v>70.5</v>
      </c>
      <c r="F8" s="33">
        <v>84.2</v>
      </c>
      <c r="G8" s="33" t="s">
        <v>10</v>
      </c>
      <c r="H8" s="15" t="s">
        <v>11</v>
      </c>
    </row>
    <row r="9" spans="1:8" ht="24.95" customHeight="1">
      <c r="A9" s="33">
        <v>4</v>
      </c>
      <c r="B9" s="82" t="s">
        <v>772</v>
      </c>
      <c r="C9" s="45">
        <v>10170017</v>
      </c>
      <c r="D9" s="33">
        <v>77.349999999999994</v>
      </c>
      <c r="E9" s="33">
        <v>73.5</v>
      </c>
      <c r="F9" s="33">
        <v>81.2</v>
      </c>
      <c r="G9" s="33" t="s">
        <v>10</v>
      </c>
      <c r="H9" s="15" t="s">
        <v>11</v>
      </c>
    </row>
    <row r="10" spans="1:8" ht="24.95" customHeight="1">
      <c r="A10" s="33">
        <v>6</v>
      </c>
      <c r="B10" s="82" t="s">
        <v>1218</v>
      </c>
      <c r="C10" s="45">
        <v>10170050</v>
      </c>
      <c r="D10" s="33">
        <v>76.099999999999994</v>
      </c>
      <c r="E10" s="33">
        <v>74</v>
      </c>
      <c r="F10" s="33">
        <v>78.2</v>
      </c>
      <c r="G10" s="33" t="s">
        <v>10</v>
      </c>
      <c r="H10" s="15" t="s">
        <v>11</v>
      </c>
    </row>
    <row r="11" spans="1:8" ht="24.95" customHeight="1">
      <c r="A11" s="33">
        <v>7</v>
      </c>
      <c r="B11" s="82" t="s">
        <v>1219</v>
      </c>
      <c r="C11" s="45">
        <v>10170043</v>
      </c>
      <c r="D11" s="33">
        <v>75.55</v>
      </c>
      <c r="E11" s="33">
        <v>70.5</v>
      </c>
      <c r="F11" s="33">
        <v>80.599999999999994</v>
      </c>
      <c r="G11" s="33" t="s">
        <v>10</v>
      </c>
      <c r="H11" s="15" t="s">
        <v>11</v>
      </c>
    </row>
    <row r="12" spans="1:8" ht="24.95" customHeight="1">
      <c r="A12" s="33">
        <v>8</v>
      </c>
      <c r="B12" s="82" t="s">
        <v>1220</v>
      </c>
      <c r="C12" s="45">
        <v>10170008</v>
      </c>
      <c r="D12" s="33">
        <v>75.3</v>
      </c>
      <c r="E12" s="33">
        <v>69</v>
      </c>
      <c r="F12" s="33">
        <v>81.599999999999994</v>
      </c>
      <c r="G12" s="33" t="s">
        <v>10</v>
      </c>
      <c r="H12" s="68"/>
    </row>
    <row r="13" spans="1:8" ht="24.95" customHeight="1">
      <c r="A13" s="33">
        <v>9</v>
      </c>
      <c r="B13" s="82" t="s">
        <v>1221</v>
      </c>
      <c r="C13" s="45">
        <v>10170027</v>
      </c>
      <c r="D13" s="33">
        <v>75.25</v>
      </c>
      <c r="E13" s="33">
        <v>72.5</v>
      </c>
      <c r="F13" s="33">
        <v>78</v>
      </c>
      <c r="G13" s="33" t="s">
        <v>10</v>
      </c>
      <c r="H13" s="68"/>
    </row>
    <row r="14" spans="1:8" ht="24.95" customHeight="1">
      <c r="A14" s="33">
        <v>10</v>
      </c>
      <c r="B14" s="82" t="s">
        <v>1222</v>
      </c>
      <c r="C14" s="45">
        <v>10170047</v>
      </c>
      <c r="D14" s="33">
        <v>74.349999999999994</v>
      </c>
      <c r="E14" s="33">
        <v>74.5</v>
      </c>
      <c r="F14" s="33">
        <v>74.2</v>
      </c>
      <c r="G14" s="33" t="s">
        <v>10</v>
      </c>
      <c r="H14" s="68"/>
    </row>
    <row r="15" spans="1:8" ht="24.95" customHeight="1">
      <c r="A15" s="33">
        <v>11</v>
      </c>
      <c r="B15" s="82" t="s">
        <v>1223</v>
      </c>
      <c r="C15" s="45">
        <v>10170006</v>
      </c>
      <c r="D15" s="33">
        <v>73.849999999999994</v>
      </c>
      <c r="E15" s="33">
        <v>76.5</v>
      </c>
      <c r="F15" s="33">
        <v>71.2</v>
      </c>
      <c r="G15" s="33" t="s">
        <v>10</v>
      </c>
      <c r="H15" s="68"/>
    </row>
    <row r="16" spans="1:8" ht="24.95" customHeight="1">
      <c r="A16" s="33">
        <v>12</v>
      </c>
      <c r="B16" s="82" t="s">
        <v>1224</v>
      </c>
      <c r="C16" s="45">
        <v>10170020</v>
      </c>
      <c r="D16" s="33">
        <v>73.8</v>
      </c>
      <c r="E16" s="33">
        <v>70</v>
      </c>
      <c r="F16" s="33">
        <v>77.599999999999994</v>
      </c>
      <c r="G16" s="33" t="s">
        <v>10</v>
      </c>
      <c r="H16" s="68"/>
    </row>
    <row r="17" spans="1:8" ht="24.95" customHeight="1">
      <c r="A17" s="33">
        <v>13</v>
      </c>
      <c r="B17" s="82" t="s">
        <v>1225</v>
      </c>
      <c r="C17" s="45">
        <v>10170024</v>
      </c>
      <c r="D17" s="33">
        <v>73.3</v>
      </c>
      <c r="E17" s="33">
        <v>74</v>
      </c>
      <c r="F17" s="33">
        <v>72.599999999999994</v>
      </c>
      <c r="G17" s="33" t="s">
        <v>10</v>
      </c>
      <c r="H17" s="68"/>
    </row>
    <row r="18" spans="1:8" ht="24.95" customHeight="1">
      <c r="A18" s="33">
        <v>14</v>
      </c>
      <c r="B18" s="82" t="s">
        <v>1226</v>
      </c>
      <c r="C18" s="45">
        <v>10170045</v>
      </c>
      <c r="D18" s="33">
        <v>73.099999999999994</v>
      </c>
      <c r="E18" s="33">
        <v>74</v>
      </c>
      <c r="F18" s="33">
        <v>72.2</v>
      </c>
      <c r="G18" s="33" t="s">
        <v>10</v>
      </c>
      <c r="H18" s="68"/>
    </row>
    <row r="19" spans="1:8" ht="24.95" customHeight="1">
      <c r="A19" s="33">
        <v>15</v>
      </c>
      <c r="B19" s="82" t="s">
        <v>1227</v>
      </c>
      <c r="C19" s="45">
        <v>10170023</v>
      </c>
      <c r="D19" s="33">
        <v>73.099999999999994</v>
      </c>
      <c r="E19" s="33">
        <v>76</v>
      </c>
      <c r="F19" s="33">
        <v>70.2</v>
      </c>
      <c r="G19" s="33" t="s">
        <v>10</v>
      </c>
      <c r="H19" s="68"/>
    </row>
    <row r="20" spans="1:8" ht="24.95" customHeight="1">
      <c r="A20" s="33">
        <v>16</v>
      </c>
      <c r="B20" s="82" t="s">
        <v>1228</v>
      </c>
      <c r="C20" s="45">
        <v>10170028</v>
      </c>
      <c r="D20" s="33">
        <v>72.400000000000006</v>
      </c>
      <c r="E20" s="33">
        <v>71</v>
      </c>
      <c r="F20" s="33">
        <v>73.8</v>
      </c>
      <c r="G20" s="33" t="s">
        <v>10</v>
      </c>
      <c r="H20" s="68"/>
    </row>
    <row r="21" spans="1:8" ht="24.95" customHeight="1">
      <c r="A21" s="33">
        <v>17</v>
      </c>
      <c r="B21" s="82" t="s">
        <v>1229</v>
      </c>
      <c r="C21" s="45">
        <v>10170015</v>
      </c>
      <c r="D21" s="33">
        <v>71.150000000000006</v>
      </c>
      <c r="E21" s="33">
        <v>67.5</v>
      </c>
      <c r="F21" s="33">
        <v>74.8</v>
      </c>
      <c r="G21" s="33" t="s">
        <v>10</v>
      </c>
      <c r="H21" s="68"/>
    </row>
    <row r="22" spans="1:8" ht="24.95" customHeight="1">
      <c r="A22" s="33">
        <v>18</v>
      </c>
      <c r="B22" s="82" t="s">
        <v>1230</v>
      </c>
      <c r="C22" s="45">
        <v>10170042</v>
      </c>
      <c r="D22" s="33">
        <v>71</v>
      </c>
      <c r="E22" s="33">
        <v>74</v>
      </c>
      <c r="F22" s="33">
        <v>68</v>
      </c>
      <c r="G22" s="33" t="s">
        <v>10</v>
      </c>
      <c r="H22" s="68"/>
    </row>
    <row r="23" spans="1:8" ht="24.95" customHeight="1">
      <c r="A23" s="33">
        <v>19</v>
      </c>
      <c r="B23" s="82" t="s">
        <v>1231</v>
      </c>
      <c r="C23" s="45">
        <v>10170033</v>
      </c>
      <c r="D23" s="33">
        <v>70.349999999999994</v>
      </c>
      <c r="E23" s="33">
        <v>67.5</v>
      </c>
      <c r="F23" s="33">
        <v>73.2</v>
      </c>
      <c r="G23" s="33" t="s">
        <v>10</v>
      </c>
      <c r="H23" s="68"/>
    </row>
    <row r="24" spans="1:8" ht="24.95" customHeight="1">
      <c r="A24" s="33">
        <v>20</v>
      </c>
      <c r="B24" s="82" t="s">
        <v>1232</v>
      </c>
      <c r="C24" s="45">
        <v>10170035</v>
      </c>
      <c r="D24" s="33">
        <v>70.05</v>
      </c>
      <c r="E24" s="33">
        <v>68.5</v>
      </c>
      <c r="F24" s="33">
        <v>71.599999999999994</v>
      </c>
      <c r="G24" s="33" t="s">
        <v>10</v>
      </c>
      <c r="H24" s="68"/>
    </row>
    <row r="25" spans="1:8" ht="24.95" customHeight="1">
      <c r="A25" s="33">
        <v>21</v>
      </c>
      <c r="B25" s="82" t="s">
        <v>1233</v>
      </c>
      <c r="C25" s="45">
        <v>10170048</v>
      </c>
      <c r="D25" s="33">
        <v>69.75</v>
      </c>
      <c r="E25" s="33">
        <v>68.5</v>
      </c>
      <c r="F25" s="33">
        <v>71</v>
      </c>
      <c r="G25" s="33" t="s">
        <v>10</v>
      </c>
      <c r="H25" s="68"/>
    </row>
    <row r="26" spans="1:8" ht="24.95" customHeight="1">
      <c r="A26" s="33">
        <v>22</v>
      </c>
      <c r="B26" s="82" t="s">
        <v>1234</v>
      </c>
      <c r="C26" s="45">
        <v>10170011</v>
      </c>
      <c r="D26" s="33">
        <v>69.55</v>
      </c>
      <c r="E26" s="33">
        <v>68.5</v>
      </c>
      <c r="F26" s="33">
        <v>70.599999999999994</v>
      </c>
      <c r="G26" s="33" t="s">
        <v>10</v>
      </c>
      <c r="H26" s="68"/>
    </row>
  </sheetData>
  <mergeCells count="7">
    <mergeCell ref="A1:H1"/>
    <mergeCell ref="A3:A4"/>
    <mergeCell ref="B3:B4"/>
    <mergeCell ref="C3:C4"/>
    <mergeCell ref="D3:F3"/>
    <mergeCell ref="G3:G4"/>
    <mergeCell ref="H3:H4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76"/>
  <sheetViews>
    <sheetView workbookViewId="0">
      <selection activeCell="C5" sqref="C5:C41"/>
    </sheetView>
  </sheetViews>
  <sheetFormatPr defaultRowHeight="13.5"/>
  <cols>
    <col min="1" max="1" width="9.125" bestFit="1" customWidth="1"/>
    <col min="3" max="3" width="10.625" style="80" customWidth="1"/>
    <col min="4" max="6" width="9.125" bestFit="1" customWidth="1"/>
  </cols>
  <sheetData>
    <row r="1" spans="1:8" ht="45.75" customHeight="1">
      <c r="A1" s="83" t="s">
        <v>63</v>
      </c>
      <c r="B1" s="84"/>
      <c r="C1" s="84"/>
      <c r="D1" s="84"/>
      <c r="E1" s="84"/>
      <c r="F1" s="84"/>
      <c r="G1" s="84"/>
      <c r="H1" s="84"/>
    </row>
    <row r="2" spans="1:8" ht="21.75" customHeight="1">
      <c r="A2" s="85" t="s">
        <v>398</v>
      </c>
      <c r="B2" s="85"/>
      <c r="C2" s="85"/>
      <c r="D2" s="85"/>
      <c r="E2" s="1"/>
      <c r="F2" s="1"/>
      <c r="G2" s="1"/>
    </row>
    <row r="3" spans="1:8" ht="24.95" customHeight="1">
      <c r="A3" s="86" t="s">
        <v>0</v>
      </c>
      <c r="B3" s="86" t="s">
        <v>1</v>
      </c>
      <c r="C3" s="86" t="s">
        <v>2</v>
      </c>
      <c r="D3" s="86" t="s">
        <v>3</v>
      </c>
      <c r="E3" s="86"/>
      <c r="F3" s="86"/>
      <c r="G3" s="87" t="s">
        <v>4</v>
      </c>
      <c r="H3" s="89" t="s">
        <v>5</v>
      </c>
    </row>
    <row r="4" spans="1:8" ht="24.95" customHeight="1">
      <c r="A4" s="86"/>
      <c r="B4" s="86"/>
      <c r="C4" s="86"/>
      <c r="D4" s="2" t="s">
        <v>6</v>
      </c>
      <c r="E4" s="2" t="s">
        <v>7</v>
      </c>
      <c r="F4" s="2" t="s">
        <v>8</v>
      </c>
      <c r="G4" s="88"/>
      <c r="H4" s="90"/>
    </row>
    <row r="5" spans="1:8" s="29" customFormat="1" ht="24.95" customHeight="1">
      <c r="A5" s="27">
        <v>1</v>
      </c>
      <c r="B5" s="27" t="s">
        <v>289</v>
      </c>
      <c r="C5" s="28">
        <v>10120003</v>
      </c>
      <c r="D5" s="27">
        <f t="shared" ref="D5:D41" si="0">(E5+F5)/2</f>
        <v>80.7</v>
      </c>
      <c r="E5" s="27">
        <v>75</v>
      </c>
      <c r="F5" s="27">
        <v>86.4</v>
      </c>
      <c r="G5" s="27" t="s">
        <v>10</v>
      </c>
      <c r="H5" s="27" t="s">
        <v>66</v>
      </c>
    </row>
    <row r="6" spans="1:8" s="29" customFormat="1" ht="24.95" customHeight="1">
      <c r="A6" s="27">
        <v>2</v>
      </c>
      <c r="B6" s="27" t="s">
        <v>290</v>
      </c>
      <c r="C6" s="28">
        <v>10120028</v>
      </c>
      <c r="D6" s="27">
        <f t="shared" si="0"/>
        <v>78.2</v>
      </c>
      <c r="E6" s="27">
        <v>79</v>
      </c>
      <c r="F6" s="27">
        <v>77.400000000000006</v>
      </c>
      <c r="G6" s="27" t="s">
        <v>288</v>
      </c>
      <c r="H6" s="27" t="s">
        <v>66</v>
      </c>
    </row>
    <row r="7" spans="1:8" s="29" customFormat="1" ht="24.95" customHeight="1">
      <c r="A7" s="27">
        <v>3</v>
      </c>
      <c r="B7" s="27" t="s">
        <v>301</v>
      </c>
      <c r="C7" s="28">
        <v>10120053</v>
      </c>
      <c r="D7" s="27">
        <f t="shared" si="0"/>
        <v>78</v>
      </c>
      <c r="E7" s="27">
        <v>75</v>
      </c>
      <c r="F7" s="27">
        <v>81</v>
      </c>
      <c r="G7" s="27" t="s">
        <v>10</v>
      </c>
      <c r="H7" s="27" t="s">
        <v>66</v>
      </c>
    </row>
    <row r="8" spans="1:8" s="29" customFormat="1" ht="24.95" customHeight="1">
      <c r="A8" s="27">
        <v>4</v>
      </c>
      <c r="B8" s="27" t="s">
        <v>314</v>
      </c>
      <c r="C8" s="28">
        <v>10120055</v>
      </c>
      <c r="D8" s="27">
        <f t="shared" si="0"/>
        <v>77.900000000000006</v>
      </c>
      <c r="E8" s="27">
        <v>68</v>
      </c>
      <c r="F8" s="27">
        <v>87.800000000000011</v>
      </c>
      <c r="G8" s="27" t="s">
        <v>10</v>
      </c>
      <c r="H8" s="27" t="s">
        <v>66</v>
      </c>
    </row>
    <row r="9" spans="1:8" s="29" customFormat="1" ht="24.95" customHeight="1">
      <c r="A9" s="27">
        <v>5</v>
      </c>
      <c r="B9" s="27" t="s">
        <v>291</v>
      </c>
      <c r="C9" s="28">
        <v>10120051</v>
      </c>
      <c r="D9" s="27">
        <f t="shared" si="0"/>
        <v>77.5</v>
      </c>
      <c r="E9" s="27">
        <v>73</v>
      </c>
      <c r="F9" s="27">
        <v>82</v>
      </c>
      <c r="G9" s="27" t="s">
        <v>10</v>
      </c>
      <c r="H9" s="27" t="s">
        <v>66</v>
      </c>
    </row>
    <row r="10" spans="1:8" s="29" customFormat="1" ht="24.95" customHeight="1">
      <c r="A10" s="27">
        <v>6</v>
      </c>
      <c r="B10" s="27" t="s">
        <v>302</v>
      </c>
      <c r="C10" s="28">
        <v>10120020</v>
      </c>
      <c r="D10" s="27">
        <f t="shared" si="0"/>
        <v>76.349999999999994</v>
      </c>
      <c r="E10" s="27">
        <v>67.5</v>
      </c>
      <c r="F10" s="27">
        <v>85.2</v>
      </c>
      <c r="G10" s="27" t="s">
        <v>10</v>
      </c>
      <c r="H10" s="27" t="s">
        <v>66</v>
      </c>
    </row>
    <row r="11" spans="1:8" s="29" customFormat="1" ht="24.95" customHeight="1">
      <c r="A11" s="27">
        <v>7</v>
      </c>
      <c r="B11" s="27" t="s">
        <v>292</v>
      </c>
      <c r="C11" s="28">
        <v>10120017</v>
      </c>
      <c r="D11" s="27">
        <f t="shared" si="0"/>
        <v>75.45</v>
      </c>
      <c r="E11" s="27">
        <v>74.5</v>
      </c>
      <c r="F11" s="27">
        <v>76.400000000000006</v>
      </c>
      <c r="G11" s="27" t="s">
        <v>10</v>
      </c>
      <c r="H11" s="27" t="s">
        <v>66</v>
      </c>
    </row>
    <row r="12" spans="1:8" s="29" customFormat="1" ht="24.95" customHeight="1">
      <c r="A12" s="27">
        <v>8</v>
      </c>
      <c r="B12" s="27" t="s">
        <v>303</v>
      </c>
      <c r="C12" s="28">
        <v>10120026</v>
      </c>
      <c r="D12" s="27">
        <f t="shared" si="0"/>
        <v>74.75</v>
      </c>
      <c r="E12" s="27">
        <v>70.5</v>
      </c>
      <c r="F12" s="27">
        <v>79</v>
      </c>
      <c r="G12" s="27" t="s">
        <v>10</v>
      </c>
      <c r="H12" s="27" t="s">
        <v>66</v>
      </c>
    </row>
    <row r="13" spans="1:8" s="29" customFormat="1" ht="24.95" customHeight="1">
      <c r="A13" s="27">
        <v>9</v>
      </c>
      <c r="B13" s="27" t="s">
        <v>315</v>
      </c>
      <c r="C13" s="28">
        <v>10120070</v>
      </c>
      <c r="D13" s="27">
        <f t="shared" si="0"/>
        <v>73.75</v>
      </c>
      <c r="E13" s="27">
        <v>63.5</v>
      </c>
      <c r="F13" s="27">
        <v>84</v>
      </c>
      <c r="G13" s="27" t="s">
        <v>10</v>
      </c>
      <c r="H13" s="27" t="s">
        <v>66</v>
      </c>
    </row>
    <row r="14" spans="1:8" s="29" customFormat="1" ht="24.95" customHeight="1">
      <c r="A14" s="27">
        <v>10</v>
      </c>
      <c r="B14" s="27" t="s">
        <v>316</v>
      </c>
      <c r="C14" s="28">
        <v>10120068</v>
      </c>
      <c r="D14" s="27">
        <f t="shared" si="0"/>
        <v>73.599999999999994</v>
      </c>
      <c r="E14" s="27">
        <v>68</v>
      </c>
      <c r="F14" s="27">
        <v>79.199999999999989</v>
      </c>
      <c r="G14" s="27" t="s">
        <v>10</v>
      </c>
      <c r="H14" s="27" t="s">
        <v>66</v>
      </c>
    </row>
    <row r="15" spans="1:8" s="29" customFormat="1" ht="24.95" customHeight="1">
      <c r="A15" s="27">
        <v>11</v>
      </c>
      <c r="B15" s="27" t="s">
        <v>317</v>
      </c>
      <c r="C15" s="28">
        <v>10120067</v>
      </c>
      <c r="D15" s="27">
        <f t="shared" si="0"/>
        <v>73.099999999999994</v>
      </c>
      <c r="E15" s="27">
        <v>68</v>
      </c>
      <c r="F15" s="27">
        <v>78.2</v>
      </c>
      <c r="G15" s="27" t="s">
        <v>10</v>
      </c>
      <c r="H15" s="27" t="s">
        <v>66</v>
      </c>
    </row>
    <row r="16" spans="1:8" s="29" customFormat="1" ht="24.95" customHeight="1">
      <c r="A16" s="27">
        <v>12</v>
      </c>
      <c r="B16" s="27" t="s">
        <v>318</v>
      </c>
      <c r="C16" s="28">
        <v>10120009</v>
      </c>
      <c r="D16" s="27">
        <f t="shared" si="0"/>
        <v>73.05</v>
      </c>
      <c r="E16" s="27">
        <v>64.5</v>
      </c>
      <c r="F16" s="27">
        <v>81.599999999999994</v>
      </c>
      <c r="G16" s="27" t="s">
        <v>10</v>
      </c>
      <c r="H16" s="27" t="s">
        <v>66</v>
      </c>
    </row>
    <row r="17" spans="1:8" s="29" customFormat="1" ht="24.95" customHeight="1">
      <c r="A17" s="27">
        <v>13</v>
      </c>
      <c r="B17" s="27" t="s">
        <v>304</v>
      </c>
      <c r="C17" s="28">
        <v>10120043</v>
      </c>
      <c r="D17" s="27">
        <f t="shared" si="0"/>
        <v>72.7</v>
      </c>
      <c r="E17" s="27">
        <v>63</v>
      </c>
      <c r="F17" s="27">
        <v>82.4</v>
      </c>
      <c r="G17" s="27" t="s">
        <v>10</v>
      </c>
      <c r="H17" s="27" t="s">
        <v>66</v>
      </c>
    </row>
    <row r="18" spans="1:8" s="29" customFormat="1" ht="24.95" customHeight="1">
      <c r="A18" s="27">
        <v>14</v>
      </c>
      <c r="B18" s="27" t="s">
        <v>305</v>
      </c>
      <c r="C18" s="28">
        <v>10120010</v>
      </c>
      <c r="D18" s="27">
        <f t="shared" si="0"/>
        <v>72.45</v>
      </c>
      <c r="E18" s="27">
        <v>67.5</v>
      </c>
      <c r="F18" s="27">
        <v>77.400000000000006</v>
      </c>
      <c r="G18" s="27" t="s">
        <v>10</v>
      </c>
      <c r="H18" s="27" t="s">
        <v>66</v>
      </c>
    </row>
    <row r="19" spans="1:8" s="29" customFormat="1" ht="24.95" customHeight="1">
      <c r="A19" s="27">
        <v>15</v>
      </c>
      <c r="B19" s="27" t="s">
        <v>307</v>
      </c>
      <c r="C19" s="28">
        <v>10120048</v>
      </c>
      <c r="D19" s="27">
        <f t="shared" si="0"/>
        <v>72.400000000000006</v>
      </c>
      <c r="E19" s="27">
        <v>68</v>
      </c>
      <c r="F19" s="27">
        <v>76.8</v>
      </c>
      <c r="G19" s="27" t="s">
        <v>10</v>
      </c>
      <c r="H19" s="27" t="s">
        <v>66</v>
      </c>
    </row>
    <row r="20" spans="1:8" s="29" customFormat="1" ht="24.95" customHeight="1">
      <c r="A20" s="27">
        <v>16</v>
      </c>
      <c r="B20" s="27" t="s">
        <v>293</v>
      </c>
      <c r="C20" s="28">
        <v>10120011</v>
      </c>
      <c r="D20" s="27">
        <f t="shared" si="0"/>
        <v>72.300000000000011</v>
      </c>
      <c r="E20" s="27">
        <v>72</v>
      </c>
      <c r="F20" s="27">
        <v>72.600000000000009</v>
      </c>
      <c r="G20" s="27" t="s">
        <v>10</v>
      </c>
      <c r="H20" s="27" t="s">
        <v>66</v>
      </c>
    </row>
    <row r="21" spans="1:8" s="29" customFormat="1" ht="24.95" customHeight="1">
      <c r="A21" s="27">
        <v>17</v>
      </c>
      <c r="B21" s="27" t="s">
        <v>319</v>
      </c>
      <c r="C21" s="28">
        <v>10120057</v>
      </c>
      <c r="D21" s="27">
        <f t="shared" si="0"/>
        <v>72.050000000000011</v>
      </c>
      <c r="E21" s="27">
        <v>66.5</v>
      </c>
      <c r="F21" s="27">
        <v>77.600000000000009</v>
      </c>
      <c r="G21" s="27" t="s">
        <v>10</v>
      </c>
      <c r="H21" s="27" t="s">
        <v>66</v>
      </c>
    </row>
    <row r="22" spans="1:8" s="29" customFormat="1" ht="24.95" customHeight="1">
      <c r="A22" s="27">
        <v>18</v>
      </c>
      <c r="B22" s="27" t="s">
        <v>320</v>
      </c>
      <c r="C22" s="28">
        <v>10120022</v>
      </c>
      <c r="D22" s="27">
        <f t="shared" si="0"/>
        <v>71.75</v>
      </c>
      <c r="E22" s="27">
        <v>65.5</v>
      </c>
      <c r="F22" s="27">
        <v>78</v>
      </c>
      <c r="G22" s="27" t="s">
        <v>10</v>
      </c>
      <c r="H22" s="27" t="s">
        <v>66</v>
      </c>
    </row>
    <row r="23" spans="1:8" s="29" customFormat="1" ht="24.95" customHeight="1">
      <c r="A23" s="27">
        <v>19</v>
      </c>
      <c r="B23" s="27" t="s">
        <v>294</v>
      </c>
      <c r="C23" s="28">
        <v>10120001</v>
      </c>
      <c r="D23" s="27">
        <f t="shared" si="0"/>
        <v>71.599999999999994</v>
      </c>
      <c r="E23" s="27">
        <v>66</v>
      </c>
      <c r="F23" s="27">
        <v>77.2</v>
      </c>
      <c r="G23" s="27" t="s">
        <v>10</v>
      </c>
      <c r="H23" s="27" t="s">
        <v>66</v>
      </c>
    </row>
    <row r="24" spans="1:8" s="29" customFormat="1" ht="24.95" customHeight="1">
      <c r="A24" s="27">
        <v>20</v>
      </c>
      <c r="B24" s="27" t="s">
        <v>308</v>
      </c>
      <c r="C24" s="28">
        <v>10120041</v>
      </c>
      <c r="D24" s="27">
        <f t="shared" si="0"/>
        <v>70.800000000000011</v>
      </c>
      <c r="E24" s="27">
        <v>62</v>
      </c>
      <c r="F24" s="27">
        <v>79.600000000000009</v>
      </c>
      <c r="G24" s="27" t="s">
        <v>10</v>
      </c>
      <c r="H24" s="27" t="s">
        <v>66</v>
      </c>
    </row>
    <row r="25" spans="1:8" s="29" customFormat="1" ht="24.95" customHeight="1">
      <c r="A25" s="27">
        <v>21</v>
      </c>
      <c r="B25" s="27" t="s">
        <v>321</v>
      </c>
      <c r="C25" s="28">
        <v>10120069</v>
      </c>
      <c r="D25" s="27">
        <f t="shared" si="0"/>
        <v>70.400000000000006</v>
      </c>
      <c r="E25" s="27">
        <v>67</v>
      </c>
      <c r="F25" s="27">
        <v>73.8</v>
      </c>
      <c r="G25" s="27" t="s">
        <v>10</v>
      </c>
      <c r="H25" s="27" t="s">
        <v>66</v>
      </c>
    </row>
    <row r="26" spans="1:8" s="29" customFormat="1" ht="24.95" customHeight="1">
      <c r="A26" s="27">
        <v>22</v>
      </c>
      <c r="B26" s="27" t="s">
        <v>322</v>
      </c>
      <c r="C26" s="28">
        <v>10120064</v>
      </c>
      <c r="D26" s="27">
        <f t="shared" si="0"/>
        <v>69.3</v>
      </c>
      <c r="E26" s="27">
        <v>61</v>
      </c>
      <c r="F26" s="27">
        <v>77.599999999999994</v>
      </c>
      <c r="G26" s="27" t="s">
        <v>10</v>
      </c>
      <c r="H26" s="27" t="s">
        <v>66</v>
      </c>
    </row>
    <row r="27" spans="1:8" s="29" customFormat="1" ht="24.95" customHeight="1">
      <c r="A27" s="27">
        <v>23</v>
      </c>
      <c r="B27" s="27" t="s">
        <v>295</v>
      </c>
      <c r="C27" s="28">
        <v>10120023</v>
      </c>
      <c r="D27" s="27">
        <f t="shared" si="0"/>
        <v>68.699999999999989</v>
      </c>
      <c r="E27" s="27">
        <v>64</v>
      </c>
      <c r="F27" s="27">
        <v>73.399999999999991</v>
      </c>
      <c r="G27" s="27" t="s">
        <v>10</v>
      </c>
      <c r="H27" s="27" t="s">
        <v>66</v>
      </c>
    </row>
    <row r="28" spans="1:8" s="29" customFormat="1" ht="24.95" customHeight="1">
      <c r="A28" s="27">
        <v>24</v>
      </c>
      <c r="B28" s="27" t="s">
        <v>296</v>
      </c>
      <c r="C28" s="28">
        <v>10120031</v>
      </c>
      <c r="D28" s="27">
        <f t="shared" si="0"/>
        <v>68.099999999999994</v>
      </c>
      <c r="E28" s="27">
        <v>67</v>
      </c>
      <c r="F28" s="27">
        <v>69.2</v>
      </c>
      <c r="G28" s="27" t="s">
        <v>10</v>
      </c>
      <c r="H28" s="30"/>
    </row>
    <row r="29" spans="1:8" s="29" customFormat="1" ht="24.95" customHeight="1">
      <c r="A29" s="27">
        <v>25</v>
      </c>
      <c r="B29" s="27" t="s">
        <v>323</v>
      </c>
      <c r="C29" s="28">
        <v>10120056</v>
      </c>
      <c r="D29" s="27">
        <f t="shared" si="0"/>
        <v>67.7</v>
      </c>
      <c r="E29" s="27">
        <v>64</v>
      </c>
      <c r="F29" s="27">
        <v>71.400000000000006</v>
      </c>
      <c r="G29" s="27" t="s">
        <v>10</v>
      </c>
      <c r="H29" s="30"/>
    </row>
    <row r="30" spans="1:8" s="29" customFormat="1" ht="24.95" customHeight="1">
      <c r="A30" s="27">
        <v>26</v>
      </c>
      <c r="B30" s="27" t="s">
        <v>309</v>
      </c>
      <c r="C30" s="28">
        <v>10120015</v>
      </c>
      <c r="D30" s="27">
        <f t="shared" si="0"/>
        <v>67.05</v>
      </c>
      <c r="E30" s="27">
        <v>63.5</v>
      </c>
      <c r="F30" s="27">
        <v>70.599999999999994</v>
      </c>
      <c r="G30" s="27" t="s">
        <v>10</v>
      </c>
      <c r="H30" s="30"/>
    </row>
    <row r="31" spans="1:8" s="29" customFormat="1" ht="24.95" customHeight="1">
      <c r="A31" s="27">
        <v>27</v>
      </c>
      <c r="B31" s="27" t="s">
        <v>310</v>
      </c>
      <c r="C31" s="28">
        <v>10120027</v>
      </c>
      <c r="D31" s="27">
        <f t="shared" si="0"/>
        <v>66.75</v>
      </c>
      <c r="E31" s="27">
        <v>61.5</v>
      </c>
      <c r="F31" s="27">
        <v>72</v>
      </c>
      <c r="G31" s="27" t="s">
        <v>10</v>
      </c>
      <c r="H31" s="30"/>
    </row>
    <row r="32" spans="1:8" s="29" customFormat="1" ht="24.95" customHeight="1">
      <c r="A32" s="27">
        <v>28</v>
      </c>
      <c r="B32" s="27" t="s">
        <v>297</v>
      </c>
      <c r="C32" s="28">
        <v>10120029</v>
      </c>
      <c r="D32" s="27">
        <f t="shared" si="0"/>
        <v>66.400000000000006</v>
      </c>
      <c r="E32" s="27">
        <v>60</v>
      </c>
      <c r="F32" s="27">
        <v>72.8</v>
      </c>
      <c r="G32" s="27" t="s">
        <v>10</v>
      </c>
      <c r="H32" s="30"/>
    </row>
    <row r="33" spans="1:8" s="29" customFormat="1" ht="24.95" customHeight="1">
      <c r="A33" s="27">
        <v>29</v>
      </c>
      <c r="B33" s="27" t="s">
        <v>324</v>
      </c>
      <c r="C33" s="28">
        <v>10120058</v>
      </c>
      <c r="D33" s="27">
        <f t="shared" si="0"/>
        <v>66.099999999999994</v>
      </c>
      <c r="E33" s="27">
        <v>64</v>
      </c>
      <c r="F33" s="27">
        <v>68.2</v>
      </c>
      <c r="G33" s="27" t="s">
        <v>10</v>
      </c>
      <c r="H33" s="30"/>
    </row>
    <row r="34" spans="1:8" s="29" customFormat="1" ht="24.95" customHeight="1">
      <c r="A34" s="27">
        <v>30</v>
      </c>
      <c r="B34" s="27" t="s">
        <v>311</v>
      </c>
      <c r="C34" s="28">
        <v>10120054</v>
      </c>
      <c r="D34" s="27">
        <f t="shared" si="0"/>
        <v>65.949999999999989</v>
      </c>
      <c r="E34" s="27">
        <v>62.5</v>
      </c>
      <c r="F34" s="27">
        <v>69.399999999999991</v>
      </c>
      <c r="G34" s="27" t="s">
        <v>10</v>
      </c>
      <c r="H34" s="30"/>
    </row>
    <row r="35" spans="1:8" s="29" customFormat="1" ht="24.95" customHeight="1">
      <c r="A35" s="27">
        <v>31</v>
      </c>
      <c r="B35" s="27" t="s">
        <v>312</v>
      </c>
      <c r="C35" s="28">
        <v>10120045</v>
      </c>
      <c r="D35" s="27">
        <f t="shared" si="0"/>
        <v>65.45</v>
      </c>
      <c r="E35" s="27">
        <v>63.5</v>
      </c>
      <c r="F35" s="27">
        <v>67.400000000000006</v>
      </c>
      <c r="G35" s="27" t="s">
        <v>10</v>
      </c>
      <c r="H35" s="30"/>
    </row>
    <row r="36" spans="1:8" s="29" customFormat="1" ht="24.95" customHeight="1">
      <c r="A36" s="27">
        <v>32</v>
      </c>
      <c r="B36" s="27" t="s">
        <v>325</v>
      </c>
      <c r="C36" s="28">
        <v>10120071</v>
      </c>
      <c r="D36" s="27">
        <f t="shared" si="0"/>
        <v>63.95</v>
      </c>
      <c r="E36" s="27">
        <v>60.5</v>
      </c>
      <c r="F36" s="27">
        <v>67.400000000000006</v>
      </c>
      <c r="G36" s="27" t="s">
        <v>10</v>
      </c>
      <c r="H36" s="30"/>
    </row>
    <row r="37" spans="1:8" s="29" customFormat="1" ht="24.95" customHeight="1">
      <c r="A37" s="27">
        <v>33</v>
      </c>
      <c r="B37" s="27" t="s">
        <v>326</v>
      </c>
      <c r="C37" s="28">
        <v>10120036</v>
      </c>
      <c r="D37" s="27">
        <f t="shared" si="0"/>
        <v>60.1</v>
      </c>
      <c r="E37" s="27">
        <v>56</v>
      </c>
      <c r="F37" s="27">
        <v>64.2</v>
      </c>
      <c r="G37" s="27" t="s">
        <v>10</v>
      </c>
      <c r="H37" s="27"/>
    </row>
    <row r="38" spans="1:8" s="29" customFormat="1" ht="24.95" customHeight="1">
      <c r="A38" s="27">
        <v>34</v>
      </c>
      <c r="B38" s="27" t="s">
        <v>298</v>
      </c>
      <c r="C38" s="28">
        <v>10120038</v>
      </c>
      <c r="D38" s="27">
        <f t="shared" si="0"/>
        <v>39.25</v>
      </c>
      <c r="E38" s="27">
        <v>78.5</v>
      </c>
      <c r="F38" s="27">
        <v>0</v>
      </c>
      <c r="G38" s="27" t="s">
        <v>10</v>
      </c>
      <c r="H38" s="27" t="s">
        <v>1124</v>
      </c>
    </row>
    <row r="39" spans="1:8" s="29" customFormat="1" ht="24.95" customHeight="1">
      <c r="A39" s="27">
        <v>35</v>
      </c>
      <c r="B39" s="27" t="s">
        <v>313</v>
      </c>
      <c r="C39" s="28">
        <v>10120060</v>
      </c>
      <c r="D39" s="27">
        <f t="shared" si="0"/>
        <v>35.75</v>
      </c>
      <c r="E39" s="27">
        <v>71.5</v>
      </c>
      <c r="F39" s="27">
        <v>0</v>
      </c>
      <c r="G39" s="27" t="s">
        <v>10</v>
      </c>
      <c r="H39" s="27" t="s">
        <v>1124</v>
      </c>
    </row>
    <row r="40" spans="1:8" s="29" customFormat="1" ht="24.95" customHeight="1">
      <c r="A40" s="27">
        <v>35</v>
      </c>
      <c r="B40" s="27" t="s">
        <v>299</v>
      </c>
      <c r="C40" s="28">
        <v>10120061</v>
      </c>
      <c r="D40" s="27">
        <f t="shared" si="0"/>
        <v>35.75</v>
      </c>
      <c r="E40" s="27">
        <v>71.5</v>
      </c>
      <c r="F40" s="27">
        <v>0</v>
      </c>
      <c r="G40" s="27" t="s">
        <v>10</v>
      </c>
      <c r="H40" s="27" t="s">
        <v>1124</v>
      </c>
    </row>
    <row r="41" spans="1:8" s="29" customFormat="1" ht="24.95" customHeight="1">
      <c r="A41" s="27">
        <v>37</v>
      </c>
      <c r="B41" s="27" t="s">
        <v>300</v>
      </c>
      <c r="C41" s="28">
        <v>10120018</v>
      </c>
      <c r="D41" s="27">
        <f t="shared" si="0"/>
        <v>31</v>
      </c>
      <c r="E41" s="27">
        <v>62</v>
      </c>
      <c r="F41" s="27">
        <v>0</v>
      </c>
      <c r="G41" s="27" t="s">
        <v>10</v>
      </c>
      <c r="H41" s="27" t="s">
        <v>1124</v>
      </c>
    </row>
    <row r="42" spans="1:8">
      <c r="C42" s="81"/>
    </row>
    <row r="43" spans="1:8">
      <c r="C43" s="81"/>
    </row>
    <row r="44" spans="1:8">
      <c r="C44" s="81"/>
    </row>
    <row r="45" spans="1:8">
      <c r="C45" s="81"/>
    </row>
    <row r="46" spans="1:8">
      <c r="C46" s="81"/>
    </row>
    <row r="47" spans="1:8">
      <c r="C47" s="81"/>
    </row>
    <row r="48" spans="1:8">
      <c r="C48" s="81"/>
    </row>
    <row r="49" spans="3:3">
      <c r="C49" s="81"/>
    </row>
    <row r="50" spans="3:3">
      <c r="C50" s="81"/>
    </row>
    <row r="51" spans="3:3">
      <c r="C51" s="81"/>
    </row>
    <row r="52" spans="3:3">
      <c r="C52" s="81"/>
    </row>
    <row r="53" spans="3:3">
      <c r="C53" s="81"/>
    </row>
    <row r="54" spans="3:3">
      <c r="C54" s="81"/>
    </row>
    <row r="55" spans="3:3">
      <c r="C55" s="81"/>
    </row>
    <row r="56" spans="3:3">
      <c r="C56" s="81"/>
    </row>
    <row r="57" spans="3:3">
      <c r="C57" s="81"/>
    </row>
    <row r="58" spans="3:3">
      <c r="C58" s="81"/>
    </row>
    <row r="59" spans="3:3">
      <c r="C59" s="81"/>
    </row>
    <row r="60" spans="3:3">
      <c r="C60" s="81"/>
    </row>
    <row r="61" spans="3:3">
      <c r="C61" s="81"/>
    </row>
    <row r="62" spans="3:3">
      <c r="C62" s="81"/>
    </row>
    <row r="63" spans="3:3">
      <c r="C63" s="81"/>
    </row>
    <row r="64" spans="3:3">
      <c r="C64" s="81"/>
    </row>
    <row r="65" spans="3:3">
      <c r="C65" s="81"/>
    </row>
    <row r="66" spans="3:3">
      <c r="C66" s="81"/>
    </row>
    <row r="67" spans="3:3">
      <c r="C67" s="81"/>
    </row>
    <row r="68" spans="3:3">
      <c r="C68" s="81"/>
    </row>
    <row r="69" spans="3:3">
      <c r="C69" s="81"/>
    </row>
    <row r="70" spans="3:3">
      <c r="C70" s="81"/>
    </row>
    <row r="71" spans="3:3">
      <c r="C71" s="81"/>
    </row>
    <row r="72" spans="3:3">
      <c r="C72" s="81"/>
    </row>
    <row r="73" spans="3:3">
      <c r="C73" s="81"/>
    </row>
    <row r="74" spans="3:3">
      <c r="C74" s="81"/>
    </row>
    <row r="75" spans="3:3">
      <c r="C75" s="81"/>
    </row>
    <row r="76" spans="3:3">
      <c r="C76" s="81"/>
    </row>
  </sheetData>
  <mergeCells count="8">
    <mergeCell ref="A1:H1"/>
    <mergeCell ref="A3:A4"/>
    <mergeCell ref="B3:B4"/>
    <mergeCell ref="C3:C4"/>
    <mergeCell ref="D3:F3"/>
    <mergeCell ref="G3:G4"/>
    <mergeCell ref="H3:H4"/>
    <mergeCell ref="A2:D2"/>
  </mergeCells>
  <phoneticPr fontId="3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activeCell="C5" sqref="C1:C1048576"/>
    </sheetView>
  </sheetViews>
  <sheetFormatPr defaultRowHeight="13.5"/>
  <cols>
    <col min="3" max="3" width="10.625" style="80" customWidth="1"/>
  </cols>
  <sheetData>
    <row r="1" spans="1:8" ht="45.75" customHeight="1">
      <c r="A1" s="83" t="s">
        <v>63</v>
      </c>
      <c r="B1" s="84"/>
      <c r="C1" s="84"/>
      <c r="D1" s="84"/>
      <c r="E1" s="84"/>
      <c r="F1" s="84"/>
      <c r="G1" s="84"/>
      <c r="H1" s="84"/>
    </row>
    <row r="2" spans="1:8" ht="21.75" customHeight="1">
      <c r="A2" s="85" t="s">
        <v>952</v>
      </c>
      <c r="B2" s="85"/>
      <c r="C2" s="85"/>
      <c r="D2" s="85"/>
      <c r="E2" s="1"/>
      <c r="F2" s="1"/>
      <c r="G2" s="1"/>
    </row>
    <row r="3" spans="1:8" ht="24.95" customHeight="1">
      <c r="A3" s="86" t="s">
        <v>0</v>
      </c>
      <c r="B3" s="86" t="s">
        <v>1</v>
      </c>
      <c r="C3" s="87" t="s">
        <v>2</v>
      </c>
      <c r="D3" s="86" t="s">
        <v>3</v>
      </c>
      <c r="E3" s="86"/>
      <c r="F3" s="86"/>
      <c r="G3" s="87" t="s">
        <v>4</v>
      </c>
      <c r="H3" s="89" t="s">
        <v>5</v>
      </c>
    </row>
    <row r="4" spans="1:8" ht="24.95" customHeight="1">
      <c r="A4" s="86"/>
      <c r="B4" s="86"/>
      <c r="C4" s="88"/>
      <c r="D4" s="2" t="s">
        <v>6</v>
      </c>
      <c r="E4" s="2" t="s">
        <v>7</v>
      </c>
      <c r="F4" s="2" t="s">
        <v>8</v>
      </c>
      <c r="G4" s="88"/>
      <c r="H4" s="90"/>
    </row>
    <row r="5" spans="1:8" ht="24.95" customHeight="1">
      <c r="A5" s="3">
        <v>1</v>
      </c>
      <c r="B5" s="4" t="s">
        <v>953</v>
      </c>
      <c r="C5" s="5">
        <v>10160021</v>
      </c>
      <c r="D5" s="53">
        <f>(E5+F5)/2</f>
        <v>83.1</v>
      </c>
      <c r="E5" s="4">
        <v>83</v>
      </c>
      <c r="F5" s="4">
        <v>83.2</v>
      </c>
      <c r="G5" s="6" t="s">
        <v>65</v>
      </c>
      <c r="H5" s="6" t="s">
        <v>66</v>
      </c>
    </row>
    <row r="6" spans="1:8" ht="24.95" customHeight="1">
      <c r="A6" s="3">
        <v>2</v>
      </c>
      <c r="B6" s="4" t="s">
        <v>954</v>
      </c>
      <c r="C6" s="5">
        <v>10160023</v>
      </c>
      <c r="D6" s="53">
        <f t="shared" ref="D6:D31" si="0">(E6+F6)/2</f>
        <v>78.400000000000006</v>
      </c>
      <c r="E6" s="4">
        <v>85</v>
      </c>
      <c r="F6" s="4">
        <v>71.8</v>
      </c>
      <c r="G6" s="6" t="s">
        <v>980</v>
      </c>
      <c r="H6" s="6" t="s">
        <v>981</v>
      </c>
    </row>
    <row r="7" spans="1:8" ht="24.95" customHeight="1">
      <c r="A7" s="3">
        <v>3</v>
      </c>
      <c r="B7" s="4" t="s">
        <v>955</v>
      </c>
      <c r="C7" s="5">
        <v>10160032</v>
      </c>
      <c r="D7" s="53">
        <f t="shared" si="0"/>
        <v>76.900000000000006</v>
      </c>
      <c r="E7" s="4">
        <v>64</v>
      </c>
      <c r="F7" s="4">
        <v>89.8</v>
      </c>
      <c r="G7" s="6" t="s">
        <v>374</v>
      </c>
      <c r="H7" s="6" t="s">
        <v>807</v>
      </c>
    </row>
    <row r="8" spans="1:8" ht="24.95" customHeight="1">
      <c r="A8" s="3">
        <v>4</v>
      </c>
      <c r="B8" s="4" t="s">
        <v>956</v>
      </c>
      <c r="C8" s="5">
        <v>10160013</v>
      </c>
      <c r="D8" s="53">
        <f t="shared" si="0"/>
        <v>76.7</v>
      </c>
      <c r="E8" s="4">
        <v>67</v>
      </c>
      <c r="F8" s="4">
        <v>86.4</v>
      </c>
      <c r="G8" s="6" t="s">
        <v>982</v>
      </c>
      <c r="H8" s="6" t="s">
        <v>983</v>
      </c>
    </row>
    <row r="9" spans="1:8" ht="24.95" customHeight="1">
      <c r="A9" s="3">
        <v>5</v>
      </c>
      <c r="B9" s="4" t="s">
        <v>957</v>
      </c>
      <c r="C9" s="5">
        <v>10160008</v>
      </c>
      <c r="D9" s="53">
        <f t="shared" si="0"/>
        <v>76.400000000000006</v>
      </c>
      <c r="E9" s="4">
        <v>74</v>
      </c>
      <c r="F9" s="4">
        <v>78.8</v>
      </c>
      <c r="G9" s="6" t="s">
        <v>982</v>
      </c>
      <c r="H9" s="6" t="s">
        <v>983</v>
      </c>
    </row>
    <row r="10" spans="1:8" ht="24.95" customHeight="1">
      <c r="A10" s="3">
        <v>6</v>
      </c>
      <c r="B10" s="4" t="s">
        <v>958</v>
      </c>
      <c r="C10" s="5">
        <v>10160027</v>
      </c>
      <c r="D10" s="53">
        <f t="shared" si="0"/>
        <v>74.8</v>
      </c>
      <c r="E10" s="4">
        <v>65</v>
      </c>
      <c r="F10" s="4">
        <v>84.6</v>
      </c>
      <c r="G10" s="6" t="s">
        <v>982</v>
      </c>
      <c r="H10" s="6" t="s">
        <v>983</v>
      </c>
    </row>
    <row r="11" spans="1:8" ht="24.95" customHeight="1">
      <c r="A11" s="3">
        <v>7</v>
      </c>
      <c r="B11" s="4" t="s">
        <v>959</v>
      </c>
      <c r="C11" s="5">
        <v>10160039</v>
      </c>
      <c r="D11" s="53">
        <f t="shared" si="0"/>
        <v>74.400000000000006</v>
      </c>
      <c r="E11" s="4">
        <v>62</v>
      </c>
      <c r="F11" s="4">
        <v>86.8</v>
      </c>
      <c r="G11" s="6" t="s">
        <v>984</v>
      </c>
      <c r="H11" s="6" t="s">
        <v>985</v>
      </c>
    </row>
    <row r="12" spans="1:8" ht="24.95" customHeight="1">
      <c r="A12" s="3">
        <v>8</v>
      </c>
      <c r="B12" s="4" t="s">
        <v>960</v>
      </c>
      <c r="C12" s="5">
        <v>10160033</v>
      </c>
      <c r="D12" s="53">
        <f t="shared" si="0"/>
        <v>74.2</v>
      </c>
      <c r="E12" s="4">
        <v>70</v>
      </c>
      <c r="F12" s="4">
        <v>78.400000000000006</v>
      </c>
      <c r="G12" s="6" t="s">
        <v>986</v>
      </c>
      <c r="H12" s="6" t="s">
        <v>987</v>
      </c>
    </row>
    <row r="13" spans="1:8" ht="24.95" customHeight="1">
      <c r="A13" s="3">
        <v>9</v>
      </c>
      <c r="B13" s="4" t="s">
        <v>961</v>
      </c>
      <c r="C13" s="5">
        <v>10160012</v>
      </c>
      <c r="D13" s="53">
        <f t="shared" si="0"/>
        <v>72.900000000000006</v>
      </c>
      <c r="E13" s="4">
        <v>66</v>
      </c>
      <c r="F13" s="4">
        <v>79.8</v>
      </c>
      <c r="G13" s="6" t="s">
        <v>845</v>
      </c>
      <c r="H13" s="6" t="s">
        <v>985</v>
      </c>
    </row>
    <row r="14" spans="1:8" ht="24.95" customHeight="1">
      <c r="A14" s="3">
        <v>10</v>
      </c>
      <c r="B14" s="4" t="s">
        <v>962</v>
      </c>
      <c r="C14" s="5">
        <v>10160011</v>
      </c>
      <c r="D14" s="53">
        <f t="shared" si="0"/>
        <v>72.8</v>
      </c>
      <c r="E14" s="4">
        <v>70</v>
      </c>
      <c r="F14" s="4">
        <v>75.599999999999994</v>
      </c>
      <c r="G14" s="6" t="s">
        <v>845</v>
      </c>
      <c r="H14" s="6"/>
    </row>
    <row r="15" spans="1:8" ht="24.95" customHeight="1">
      <c r="A15" s="3">
        <v>11</v>
      </c>
      <c r="B15" s="4" t="s">
        <v>963</v>
      </c>
      <c r="C15" s="5">
        <v>10160025</v>
      </c>
      <c r="D15" s="53">
        <f t="shared" si="0"/>
        <v>72.7</v>
      </c>
      <c r="E15" s="4">
        <v>75</v>
      </c>
      <c r="F15" s="4">
        <v>70.400000000000006</v>
      </c>
      <c r="G15" s="6" t="s">
        <v>988</v>
      </c>
      <c r="H15" s="6"/>
    </row>
    <row r="16" spans="1:8" ht="24.95" customHeight="1">
      <c r="A16" s="3">
        <v>12</v>
      </c>
      <c r="B16" s="4" t="s">
        <v>964</v>
      </c>
      <c r="C16" s="5">
        <v>10160028</v>
      </c>
      <c r="D16" s="53">
        <f t="shared" si="0"/>
        <v>72.55</v>
      </c>
      <c r="E16" s="4">
        <v>64.5</v>
      </c>
      <c r="F16" s="4">
        <v>80.599999999999994</v>
      </c>
      <c r="G16" s="6" t="s">
        <v>988</v>
      </c>
      <c r="H16" s="6"/>
    </row>
    <row r="17" spans="1:8" ht="24.95" customHeight="1">
      <c r="A17" s="3">
        <v>13</v>
      </c>
      <c r="B17" s="4" t="s">
        <v>965</v>
      </c>
      <c r="C17" s="5">
        <v>10160034</v>
      </c>
      <c r="D17" s="53">
        <f t="shared" si="0"/>
        <v>72.3</v>
      </c>
      <c r="E17" s="4">
        <v>66</v>
      </c>
      <c r="F17" s="4">
        <v>78.599999999999994</v>
      </c>
      <c r="G17" s="6" t="s">
        <v>989</v>
      </c>
      <c r="H17" s="6"/>
    </row>
    <row r="18" spans="1:8" ht="24.95" customHeight="1">
      <c r="A18" s="3">
        <v>14</v>
      </c>
      <c r="B18" s="4" t="s">
        <v>966</v>
      </c>
      <c r="C18" s="5">
        <v>10160014</v>
      </c>
      <c r="D18" s="53">
        <f>(E18+F18)/2</f>
        <v>71.900000000000006</v>
      </c>
      <c r="E18" s="4">
        <v>64</v>
      </c>
      <c r="F18" s="4">
        <v>79.8</v>
      </c>
      <c r="G18" s="6" t="s">
        <v>990</v>
      </c>
      <c r="H18" s="6"/>
    </row>
    <row r="19" spans="1:8" ht="24.95" customHeight="1">
      <c r="A19" s="3">
        <v>15</v>
      </c>
      <c r="B19" s="4" t="s">
        <v>967</v>
      </c>
      <c r="C19" s="5">
        <v>10160006</v>
      </c>
      <c r="D19" s="53">
        <f t="shared" si="0"/>
        <v>71.8</v>
      </c>
      <c r="E19" s="4">
        <v>61</v>
      </c>
      <c r="F19" s="4">
        <v>82.6</v>
      </c>
      <c r="G19" s="6" t="s">
        <v>990</v>
      </c>
      <c r="H19" s="6"/>
    </row>
    <row r="20" spans="1:8" ht="24.95" customHeight="1">
      <c r="A20" s="3">
        <v>16</v>
      </c>
      <c r="B20" s="4" t="s">
        <v>968</v>
      </c>
      <c r="C20" s="5">
        <v>10160015</v>
      </c>
      <c r="D20" s="53">
        <f t="shared" si="0"/>
        <v>71.7</v>
      </c>
      <c r="E20" s="4">
        <v>71</v>
      </c>
      <c r="F20" s="4">
        <v>72.400000000000006</v>
      </c>
      <c r="G20" s="6" t="s">
        <v>990</v>
      </c>
      <c r="H20" s="6"/>
    </row>
    <row r="21" spans="1:8" ht="24.95" customHeight="1">
      <c r="A21" s="3">
        <v>17</v>
      </c>
      <c r="B21" s="4" t="s">
        <v>969</v>
      </c>
      <c r="C21" s="5">
        <v>10160024</v>
      </c>
      <c r="D21" s="53">
        <f t="shared" si="0"/>
        <v>70.349999999999994</v>
      </c>
      <c r="E21" s="4">
        <v>71.5</v>
      </c>
      <c r="F21" s="4">
        <v>69.2</v>
      </c>
      <c r="G21" s="6" t="s">
        <v>991</v>
      </c>
      <c r="H21" s="6"/>
    </row>
    <row r="22" spans="1:8" ht="24.95" customHeight="1">
      <c r="A22" s="3">
        <v>18</v>
      </c>
      <c r="B22" s="4" t="s">
        <v>970</v>
      </c>
      <c r="C22" s="5">
        <v>10160001</v>
      </c>
      <c r="D22" s="53">
        <f>(E22+F22)/2</f>
        <v>69.25</v>
      </c>
      <c r="E22" s="4">
        <v>56.5</v>
      </c>
      <c r="F22" s="4">
        <v>82</v>
      </c>
      <c r="G22" s="6" t="s">
        <v>991</v>
      </c>
      <c r="H22" s="6"/>
    </row>
    <row r="23" spans="1:8" ht="24.95" customHeight="1">
      <c r="A23" s="3">
        <v>19</v>
      </c>
      <c r="B23" s="4" t="s">
        <v>971</v>
      </c>
      <c r="C23" s="5">
        <v>10160020</v>
      </c>
      <c r="D23" s="53">
        <f t="shared" si="0"/>
        <v>69.099999999999994</v>
      </c>
      <c r="E23" s="4">
        <v>63</v>
      </c>
      <c r="F23" s="4">
        <v>75.2</v>
      </c>
      <c r="G23" s="6" t="s">
        <v>992</v>
      </c>
      <c r="H23" s="6"/>
    </row>
    <row r="24" spans="1:8" ht="24.95" customHeight="1">
      <c r="A24" s="3">
        <v>20</v>
      </c>
      <c r="B24" s="4" t="s">
        <v>972</v>
      </c>
      <c r="C24" s="5">
        <v>10160009</v>
      </c>
      <c r="D24" s="53">
        <f t="shared" si="0"/>
        <v>67.45</v>
      </c>
      <c r="E24" s="4">
        <v>63.5</v>
      </c>
      <c r="F24" s="4">
        <v>71.400000000000006</v>
      </c>
      <c r="G24" s="6" t="s">
        <v>993</v>
      </c>
      <c r="H24" s="6"/>
    </row>
    <row r="25" spans="1:8" ht="24.95" customHeight="1">
      <c r="A25" s="3">
        <v>21</v>
      </c>
      <c r="B25" s="4" t="s">
        <v>973</v>
      </c>
      <c r="C25" s="5">
        <v>10160035</v>
      </c>
      <c r="D25" s="53">
        <f t="shared" si="0"/>
        <v>66.150000000000006</v>
      </c>
      <c r="E25" s="4">
        <v>63.5</v>
      </c>
      <c r="F25" s="4">
        <v>68.8</v>
      </c>
      <c r="G25" s="6" t="s">
        <v>993</v>
      </c>
      <c r="H25" s="6"/>
    </row>
    <row r="26" spans="1:8" ht="24.95" customHeight="1">
      <c r="A26" s="3">
        <v>22</v>
      </c>
      <c r="B26" s="4" t="s">
        <v>974</v>
      </c>
      <c r="C26" s="5">
        <v>10160005</v>
      </c>
      <c r="D26" s="53">
        <f t="shared" si="0"/>
        <v>64.95</v>
      </c>
      <c r="E26" s="4">
        <v>61.5</v>
      </c>
      <c r="F26" s="4">
        <v>68.400000000000006</v>
      </c>
      <c r="G26" s="6" t="s">
        <v>376</v>
      </c>
      <c r="H26" s="6"/>
    </row>
    <row r="27" spans="1:8" ht="24.95" customHeight="1">
      <c r="A27" s="3">
        <v>23</v>
      </c>
      <c r="B27" s="4" t="s">
        <v>975</v>
      </c>
      <c r="C27" s="5">
        <v>10160040</v>
      </c>
      <c r="D27" s="53">
        <f t="shared" si="0"/>
        <v>63.8</v>
      </c>
      <c r="E27" s="4">
        <v>56</v>
      </c>
      <c r="F27" s="4">
        <v>71.599999999999994</v>
      </c>
      <c r="G27" s="6" t="s">
        <v>835</v>
      </c>
      <c r="H27" s="6"/>
    </row>
    <row r="28" spans="1:8" ht="24.95" customHeight="1">
      <c r="A28" s="3">
        <v>24</v>
      </c>
      <c r="B28" s="4" t="s">
        <v>976</v>
      </c>
      <c r="C28" s="5">
        <v>10160030</v>
      </c>
      <c r="D28" s="53">
        <f t="shared" si="0"/>
        <v>63.6</v>
      </c>
      <c r="E28" s="4">
        <v>60</v>
      </c>
      <c r="F28" s="4">
        <v>67.2</v>
      </c>
      <c r="G28" s="6" t="s">
        <v>994</v>
      </c>
      <c r="H28" s="6"/>
    </row>
    <row r="29" spans="1:8" ht="24.95" customHeight="1">
      <c r="A29" s="3">
        <v>25</v>
      </c>
      <c r="B29" s="4" t="s">
        <v>977</v>
      </c>
      <c r="C29" s="5">
        <v>10160007</v>
      </c>
      <c r="D29" s="53">
        <f t="shared" si="0"/>
        <v>63.4</v>
      </c>
      <c r="E29" s="4">
        <v>59</v>
      </c>
      <c r="F29" s="4">
        <v>67.8</v>
      </c>
      <c r="G29" s="6" t="s">
        <v>995</v>
      </c>
      <c r="H29" s="6"/>
    </row>
    <row r="30" spans="1:8" ht="24.95" customHeight="1">
      <c r="A30" s="3">
        <v>26</v>
      </c>
      <c r="B30" s="4" t="s">
        <v>978</v>
      </c>
      <c r="C30" s="5">
        <v>10160036</v>
      </c>
      <c r="D30" s="53">
        <f t="shared" si="0"/>
        <v>61.75</v>
      </c>
      <c r="E30" s="4">
        <v>55.5</v>
      </c>
      <c r="F30" s="4">
        <v>68</v>
      </c>
      <c r="G30" s="6" t="s">
        <v>995</v>
      </c>
      <c r="H30" s="6"/>
    </row>
    <row r="31" spans="1:8" ht="24.95" customHeight="1">
      <c r="A31" s="3">
        <v>27</v>
      </c>
      <c r="B31" s="4" t="s">
        <v>979</v>
      </c>
      <c r="C31" s="5">
        <v>10160018</v>
      </c>
      <c r="D31" s="53">
        <f t="shared" si="0"/>
        <v>31</v>
      </c>
      <c r="E31" s="4">
        <v>62</v>
      </c>
      <c r="F31" s="4">
        <v>0</v>
      </c>
      <c r="G31" s="6" t="s">
        <v>996</v>
      </c>
      <c r="H31" s="6" t="s">
        <v>1125</v>
      </c>
    </row>
  </sheetData>
  <mergeCells count="8">
    <mergeCell ref="A1:H1"/>
    <mergeCell ref="A2:D2"/>
    <mergeCell ref="A3:A4"/>
    <mergeCell ref="B3:B4"/>
    <mergeCell ref="C3:C4"/>
    <mergeCell ref="D3:F3"/>
    <mergeCell ref="G3:G4"/>
    <mergeCell ref="H3:H4"/>
  </mergeCells>
  <phoneticPr fontId="3" type="noConversion"/>
  <conditionalFormatting sqref="D5:D31">
    <cfRule type="duplicateValues" dxfId="38" priority="1"/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65"/>
  <sheetViews>
    <sheetView workbookViewId="0">
      <selection activeCell="C5" sqref="C1:C1048576"/>
    </sheetView>
  </sheetViews>
  <sheetFormatPr defaultRowHeight="13.5"/>
  <cols>
    <col min="3" max="3" width="10.625" customWidth="1"/>
  </cols>
  <sheetData>
    <row r="1" spans="1:8" ht="45.75" customHeight="1">
      <c r="A1" s="83" t="s">
        <v>63</v>
      </c>
      <c r="B1" s="84"/>
      <c r="C1" s="84"/>
      <c r="D1" s="84"/>
      <c r="E1" s="84"/>
      <c r="F1" s="84"/>
      <c r="G1" s="84"/>
      <c r="H1" s="84"/>
    </row>
    <row r="2" spans="1:8" ht="21.75" customHeight="1">
      <c r="A2" s="85" t="s">
        <v>399</v>
      </c>
      <c r="B2" s="85"/>
      <c r="C2" s="85"/>
      <c r="D2" s="85"/>
      <c r="E2" s="1"/>
      <c r="F2" s="1"/>
      <c r="G2" s="1"/>
    </row>
    <row r="3" spans="1:8" ht="24.95" customHeight="1">
      <c r="A3" s="86" t="s">
        <v>0</v>
      </c>
      <c r="B3" s="86" t="s">
        <v>1</v>
      </c>
      <c r="C3" s="86" t="s">
        <v>2</v>
      </c>
      <c r="D3" s="86" t="s">
        <v>3</v>
      </c>
      <c r="E3" s="86"/>
      <c r="F3" s="86"/>
      <c r="G3" s="87" t="s">
        <v>4</v>
      </c>
      <c r="H3" s="89" t="s">
        <v>5</v>
      </c>
    </row>
    <row r="4" spans="1:8" ht="24.95" customHeight="1">
      <c r="A4" s="86"/>
      <c r="B4" s="86"/>
      <c r="C4" s="86"/>
      <c r="D4" s="2" t="s">
        <v>6</v>
      </c>
      <c r="E4" s="2" t="s">
        <v>7</v>
      </c>
      <c r="F4" s="2" t="s">
        <v>8</v>
      </c>
      <c r="G4" s="88"/>
      <c r="H4" s="90"/>
    </row>
    <row r="5" spans="1:8" s="25" customFormat="1" ht="24.95" customHeight="1">
      <c r="A5" s="3">
        <v>1</v>
      </c>
      <c r="B5" s="23" t="s">
        <v>205</v>
      </c>
      <c r="C5" s="24">
        <v>10400027</v>
      </c>
      <c r="D5" s="3">
        <f>(E5+F5)/2</f>
        <v>79</v>
      </c>
      <c r="E5" s="23">
        <v>74</v>
      </c>
      <c r="F5" s="23">
        <v>84</v>
      </c>
      <c r="G5" s="3" t="s">
        <v>10</v>
      </c>
      <c r="H5" s="12" t="s">
        <v>11</v>
      </c>
    </row>
    <row r="6" spans="1:8" s="25" customFormat="1" ht="24.95" customHeight="1">
      <c r="A6" s="3">
        <v>2</v>
      </c>
      <c r="B6" s="23" t="s">
        <v>206</v>
      </c>
      <c r="C6" s="24">
        <v>10400018</v>
      </c>
      <c r="D6" s="3">
        <f t="shared" ref="D6:D65" si="0">(E6+F6)/2</f>
        <v>79</v>
      </c>
      <c r="E6" s="23">
        <v>74</v>
      </c>
      <c r="F6" s="23">
        <v>84</v>
      </c>
      <c r="G6" s="3" t="s">
        <v>10</v>
      </c>
      <c r="H6" s="12" t="s">
        <v>11</v>
      </c>
    </row>
    <row r="7" spans="1:8" s="25" customFormat="1" ht="24.95" customHeight="1">
      <c r="A7" s="3">
        <v>3</v>
      </c>
      <c r="B7" s="23" t="s">
        <v>207</v>
      </c>
      <c r="C7" s="24">
        <v>10400078</v>
      </c>
      <c r="D7" s="3">
        <f t="shared" si="0"/>
        <v>77.849999999999994</v>
      </c>
      <c r="E7" s="23">
        <v>77.5</v>
      </c>
      <c r="F7" s="23">
        <v>78.2</v>
      </c>
      <c r="G7" s="3" t="s">
        <v>10</v>
      </c>
      <c r="H7" s="12" t="s">
        <v>11</v>
      </c>
    </row>
    <row r="8" spans="1:8" s="25" customFormat="1" ht="24.95" customHeight="1">
      <c r="A8" s="3">
        <v>4</v>
      </c>
      <c r="B8" s="23" t="s">
        <v>208</v>
      </c>
      <c r="C8" s="24">
        <v>10400030</v>
      </c>
      <c r="D8" s="3">
        <f t="shared" si="0"/>
        <v>77.650000000000006</v>
      </c>
      <c r="E8" s="23">
        <v>74.5</v>
      </c>
      <c r="F8" s="23">
        <v>80.8</v>
      </c>
      <c r="G8" s="3" t="s">
        <v>10</v>
      </c>
      <c r="H8" s="12" t="s">
        <v>11</v>
      </c>
    </row>
    <row r="9" spans="1:8" s="25" customFormat="1" ht="24.95" customHeight="1">
      <c r="A9" s="3">
        <v>5</v>
      </c>
      <c r="B9" s="23" t="s">
        <v>209</v>
      </c>
      <c r="C9" s="24">
        <v>10400050</v>
      </c>
      <c r="D9" s="3">
        <f t="shared" si="0"/>
        <v>76.5</v>
      </c>
      <c r="E9" s="23">
        <v>68</v>
      </c>
      <c r="F9" s="23">
        <v>85</v>
      </c>
      <c r="G9" s="3" t="s">
        <v>10</v>
      </c>
      <c r="H9" s="12" t="s">
        <v>11</v>
      </c>
    </row>
    <row r="10" spans="1:8" s="25" customFormat="1" ht="24.95" customHeight="1">
      <c r="A10" s="3">
        <v>6</v>
      </c>
      <c r="B10" s="23" t="s">
        <v>210</v>
      </c>
      <c r="C10" s="24">
        <v>10400016</v>
      </c>
      <c r="D10" s="3">
        <f t="shared" si="0"/>
        <v>76.400000000000006</v>
      </c>
      <c r="E10" s="23">
        <v>77</v>
      </c>
      <c r="F10" s="23">
        <v>75.8</v>
      </c>
      <c r="G10" s="3" t="s">
        <v>10</v>
      </c>
      <c r="H10" s="12" t="s">
        <v>11</v>
      </c>
    </row>
    <row r="11" spans="1:8" s="25" customFormat="1" ht="24.95" customHeight="1">
      <c r="A11" s="3">
        <v>7</v>
      </c>
      <c r="B11" s="23" t="s">
        <v>211</v>
      </c>
      <c r="C11" s="24">
        <v>10400023</v>
      </c>
      <c r="D11" s="3">
        <f t="shared" si="0"/>
        <v>76.099999999999994</v>
      </c>
      <c r="E11" s="23">
        <v>70</v>
      </c>
      <c r="F11" s="23">
        <v>82.2</v>
      </c>
      <c r="G11" s="3" t="s">
        <v>10</v>
      </c>
      <c r="H11" s="12" t="s">
        <v>11</v>
      </c>
    </row>
    <row r="12" spans="1:8" s="25" customFormat="1" ht="24.95" customHeight="1">
      <c r="A12" s="3">
        <v>8</v>
      </c>
      <c r="B12" s="23" t="s">
        <v>212</v>
      </c>
      <c r="C12" s="24">
        <v>10400041</v>
      </c>
      <c r="D12" s="3">
        <f t="shared" si="0"/>
        <v>76.099999999999994</v>
      </c>
      <c r="E12" s="23">
        <v>71</v>
      </c>
      <c r="F12" s="23">
        <v>81.2</v>
      </c>
      <c r="G12" s="3" t="s">
        <v>10</v>
      </c>
      <c r="H12" s="12" t="s">
        <v>11</v>
      </c>
    </row>
    <row r="13" spans="1:8" s="25" customFormat="1" ht="24.95" customHeight="1">
      <c r="A13" s="3">
        <v>9</v>
      </c>
      <c r="B13" s="23" t="s">
        <v>213</v>
      </c>
      <c r="C13" s="24">
        <v>10400002</v>
      </c>
      <c r="D13" s="3">
        <f t="shared" si="0"/>
        <v>75.7</v>
      </c>
      <c r="E13" s="23">
        <v>68</v>
      </c>
      <c r="F13" s="23">
        <v>83.4</v>
      </c>
      <c r="G13" s="3" t="s">
        <v>10</v>
      </c>
      <c r="H13" s="12" t="s">
        <v>11</v>
      </c>
    </row>
    <row r="14" spans="1:8" s="25" customFormat="1" ht="24.95" customHeight="1">
      <c r="A14" s="3">
        <v>10</v>
      </c>
      <c r="B14" s="23" t="s">
        <v>214</v>
      </c>
      <c r="C14" s="24">
        <v>10400004</v>
      </c>
      <c r="D14" s="3">
        <f t="shared" si="0"/>
        <v>75.650000000000006</v>
      </c>
      <c r="E14" s="23">
        <v>74.5</v>
      </c>
      <c r="F14" s="23">
        <v>76.8</v>
      </c>
      <c r="G14" s="3" t="s">
        <v>10</v>
      </c>
      <c r="H14" s="12" t="s">
        <v>11</v>
      </c>
    </row>
    <row r="15" spans="1:8" s="25" customFormat="1" ht="24.95" customHeight="1">
      <c r="A15" s="3">
        <v>11</v>
      </c>
      <c r="B15" s="23" t="s">
        <v>215</v>
      </c>
      <c r="C15" s="24">
        <v>10400037</v>
      </c>
      <c r="D15" s="3">
        <f t="shared" si="0"/>
        <v>75.650000000000006</v>
      </c>
      <c r="E15" s="23">
        <v>73.5</v>
      </c>
      <c r="F15" s="23">
        <v>77.8</v>
      </c>
      <c r="G15" s="3" t="s">
        <v>10</v>
      </c>
      <c r="H15" s="12" t="s">
        <v>11</v>
      </c>
    </row>
    <row r="16" spans="1:8" s="25" customFormat="1" ht="24.95" customHeight="1">
      <c r="A16" s="3">
        <v>12</v>
      </c>
      <c r="B16" s="23" t="s">
        <v>216</v>
      </c>
      <c r="C16" s="24">
        <v>10400009</v>
      </c>
      <c r="D16" s="3">
        <f t="shared" si="0"/>
        <v>75.45</v>
      </c>
      <c r="E16" s="23">
        <v>74.5</v>
      </c>
      <c r="F16" s="23">
        <v>76.400000000000006</v>
      </c>
      <c r="G16" s="3" t="s">
        <v>10</v>
      </c>
      <c r="H16" s="12" t="s">
        <v>11</v>
      </c>
    </row>
    <row r="17" spans="1:8" s="25" customFormat="1" ht="24.95" customHeight="1">
      <c r="A17" s="3">
        <v>13</v>
      </c>
      <c r="B17" s="23" t="s">
        <v>217</v>
      </c>
      <c r="C17" s="24">
        <v>10400067</v>
      </c>
      <c r="D17" s="3">
        <f t="shared" si="0"/>
        <v>74.650000000000006</v>
      </c>
      <c r="E17" s="23">
        <v>65.5</v>
      </c>
      <c r="F17" s="23">
        <v>83.8</v>
      </c>
      <c r="G17" s="3" t="s">
        <v>10</v>
      </c>
      <c r="H17" s="12" t="s">
        <v>11</v>
      </c>
    </row>
    <row r="18" spans="1:8" s="25" customFormat="1" ht="24.95" customHeight="1">
      <c r="A18" s="3">
        <v>14</v>
      </c>
      <c r="B18" s="23" t="s">
        <v>218</v>
      </c>
      <c r="C18" s="24">
        <v>10400038</v>
      </c>
      <c r="D18" s="3">
        <f t="shared" si="0"/>
        <v>74.45</v>
      </c>
      <c r="E18" s="23">
        <v>68.5</v>
      </c>
      <c r="F18" s="23">
        <v>80.400000000000006</v>
      </c>
      <c r="G18" s="3" t="s">
        <v>10</v>
      </c>
      <c r="H18" s="12" t="s">
        <v>11</v>
      </c>
    </row>
    <row r="19" spans="1:8" s="25" customFormat="1" ht="24.95" customHeight="1">
      <c r="A19" s="3">
        <v>15</v>
      </c>
      <c r="B19" s="23" t="s">
        <v>219</v>
      </c>
      <c r="C19" s="24">
        <v>10400012</v>
      </c>
      <c r="D19" s="3">
        <f t="shared" si="0"/>
        <v>74.349999999999994</v>
      </c>
      <c r="E19" s="23">
        <v>65.5</v>
      </c>
      <c r="F19" s="23">
        <v>83.2</v>
      </c>
      <c r="G19" s="3" t="s">
        <v>220</v>
      </c>
      <c r="H19" s="12" t="s">
        <v>11</v>
      </c>
    </row>
    <row r="20" spans="1:8" s="25" customFormat="1" ht="24.95" customHeight="1">
      <c r="A20" s="3">
        <v>16</v>
      </c>
      <c r="B20" s="23" t="s">
        <v>221</v>
      </c>
      <c r="C20" s="24">
        <v>10400019</v>
      </c>
      <c r="D20" s="3">
        <f t="shared" si="0"/>
        <v>74.2</v>
      </c>
      <c r="E20" s="23">
        <v>70</v>
      </c>
      <c r="F20" s="23">
        <v>78.400000000000006</v>
      </c>
      <c r="G20" s="3" t="s">
        <v>10</v>
      </c>
      <c r="H20" s="12" t="s">
        <v>11</v>
      </c>
    </row>
    <row r="21" spans="1:8" s="25" customFormat="1" ht="24.95" customHeight="1">
      <c r="A21" s="3">
        <v>17</v>
      </c>
      <c r="B21" s="23" t="s">
        <v>222</v>
      </c>
      <c r="C21" s="24">
        <v>10400044</v>
      </c>
      <c r="D21" s="3">
        <f t="shared" si="0"/>
        <v>74.099999999999994</v>
      </c>
      <c r="E21" s="23">
        <v>70</v>
      </c>
      <c r="F21" s="23">
        <v>78.2</v>
      </c>
      <c r="G21" s="3" t="s">
        <v>10</v>
      </c>
      <c r="H21" s="12" t="s">
        <v>11</v>
      </c>
    </row>
    <row r="22" spans="1:8" s="25" customFormat="1" ht="24.95" customHeight="1">
      <c r="A22" s="3">
        <v>18</v>
      </c>
      <c r="B22" s="23" t="s">
        <v>223</v>
      </c>
      <c r="C22" s="24">
        <v>10400063</v>
      </c>
      <c r="D22" s="3">
        <f t="shared" si="0"/>
        <v>73.650000000000006</v>
      </c>
      <c r="E22" s="23">
        <v>66.5</v>
      </c>
      <c r="F22" s="23">
        <v>80.8</v>
      </c>
      <c r="G22" s="3" t="s">
        <v>10</v>
      </c>
      <c r="H22" s="12" t="s">
        <v>11</v>
      </c>
    </row>
    <row r="23" spans="1:8" s="25" customFormat="1" ht="24.95" customHeight="1">
      <c r="A23" s="3">
        <v>19</v>
      </c>
      <c r="B23" s="23" t="s">
        <v>224</v>
      </c>
      <c r="C23" s="24">
        <v>10400001</v>
      </c>
      <c r="D23" s="3">
        <f t="shared" si="0"/>
        <v>73.2</v>
      </c>
      <c r="E23" s="23">
        <v>63</v>
      </c>
      <c r="F23" s="23">
        <v>83.4</v>
      </c>
      <c r="G23" s="3" t="s">
        <v>10</v>
      </c>
      <c r="H23" s="12" t="s">
        <v>11</v>
      </c>
    </row>
    <row r="24" spans="1:8" s="25" customFormat="1" ht="24.95" customHeight="1">
      <c r="A24" s="3">
        <v>20</v>
      </c>
      <c r="B24" s="23" t="s">
        <v>225</v>
      </c>
      <c r="C24" s="24">
        <v>10400043</v>
      </c>
      <c r="D24" s="3">
        <f t="shared" si="0"/>
        <v>73.05</v>
      </c>
      <c r="E24" s="23">
        <v>66.5</v>
      </c>
      <c r="F24" s="23">
        <v>79.599999999999994</v>
      </c>
      <c r="G24" s="3" t="s">
        <v>10</v>
      </c>
      <c r="H24" s="12" t="s">
        <v>11</v>
      </c>
    </row>
    <row r="25" spans="1:8" s="25" customFormat="1" ht="24.95" customHeight="1">
      <c r="A25" s="3">
        <v>21</v>
      </c>
      <c r="B25" s="23" t="s">
        <v>226</v>
      </c>
      <c r="C25" s="24">
        <v>10400049</v>
      </c>
      <c r="D25" s="3">
        <f t="shared" si="0"/>
        <v>72.849999999999994</v>
      </c>
      <c r="E25" s="23">
        <v>65.5</v>
      </c>
      <c r="F25" s="23">
        <v>80.2</v>
      </c>
      <c r="G25" s="3" t="s">
        <v>10</v>
      </c>
      <c r="H25" s="12" t="s">
        <v>11</v>
      </c>
    </row>
    <row r="26" spans="1:8" s="25" customFormat="1" ht="24.95" customHeight="1">
      <c r="A26" s="3">
        <v>22</v>
      </c>
      <c r="B26" s="23" t="s">
        <v>227</v>
      </c>
      <c r="C26" s="24">
        <v>10400031</v>
      </c>
      <c r="D26" s="3">
        <f t="shared" si="0"/>
        <v>72.3</v>
      </c>
      <c r="E26" s="23">
        <v>62</v>
      </c>
      <c r="F26" s="23">
        <v>82.6</v>
      </c>
      <c r="G26" s="3" t="s">
        <v>228</v>
      </c>
      <c r="H26" s="12" t="s">
        <v>11</v>
      </c>
    </row>
    <row r="27" spans="1:8" s="25" customFormat="1" ht="24.95" customHeight="1">
      <c r="A27" s="3">
        <v>23</v>
      </c>
      <c r="B27" s="23" t="s">
        <v>229</v>
      </c>
      <c r="C27" s="24">
        <v>10400022</v>
      </c>
      <c r="D27" s="3">
        <f t="shared" si="0"/>
        <v>71.95</v>
      </c>
      <c r="E27" s="23">
        <v>71.5</v>
      </c>
      <c r="F27" s="23">
        <v>72.400000000000006</v>
      </c>
      <c r="G27" s="3" t="s">
        <v>10</v>
      </c>
      <c r="H27" s="12" t="s">
        <v>11</v>
      </c>
    </row>
    <row r="28" spans="1:8" s="25" customFormat="1" ht="24.95" customHeight="1">
      <c r="A28" s="3">
        <v>24</v>
      </c>
      <c r="B28" s="23" t="s">
        <v>230</v>
      </c>
      <c r="C28" s="24">
        <v>10400032</v>
      </c>
      <c r="D28" s="3">
        <f t="shared" si="0"/>
        <v>71.7</v>
      </c>
      <c r="E28" s="23">
        <v>71</v>
      </c>
      <c r="F28" s="23">
        <v>72.400000000000006</v>
      </c>
      <c r="G28" s="3" t="s">
        <v>10</v>
      </c>
      <c r="H28" s="12" t="s">
        <v>11</v>
      </c>
    </row>
    <row r="29" spans="1:8" s="25" customFormat="1" ht="24.95" customHeight="1">
      <c r="A29" s="3">
        <v>25</v>
      </c>
      <c r="B29" s="23" t="s">
        <v>231</v>
      </c>
      <c r="C29" s="24">
        <v>10400007</v>
      </c>
      <c r="D29" s="3">
        <f t="shared" si="0"/>
        <v>71.2</v>
      </c>
      <c r="E29" s="23">
        <v>65</v>
      </c>
      <c r="F29" s="23">
        <v>77.400000000000006</v>
      </c>
      <c r="G29" s="3" t="s">
        <v>10</v>
      </c>
      <c r="H29" s="12" t="s">
        <v>11</v>
      </c>
    </row>
    <row r="30" spans="1:8" s="25" customFormat="1" ht="24.95" customHeight="1">
      <c r="A30" s="3">
        <v>26</v>
      </c>
      <c r="B30" s="23" t="s">
        <v>232</v>
      </c>
      <c r="C30" s="24">
        <v>10400013</v>
      </c>
      <c r="D30" s="3">
        <f t="shared" si="0"/>
        <v>71.2</v>
      </c>
      <c r="E30" s="23">
        <v>68</v>
      </c>
      <c r="F30" s="23">
        <v>74.400000000000006</v>
      </c>
      <c r="G30" s="3" t="s">
        <v>10</v>
      </c>
      <c r="H30" s="12" t="s">
        <v>11</v>
      </c>
    </row>
    <row r="31" spans="1:8" s="25" customFormat="1" ht="24.95" customHeight="1">
      <c r="A31" s="3">
        <v>27</v>
      </c>
      <c r="B31" s="23" t="s">
        <v>233</v>
      </c>
      <c r="C31" s="24">
        <v>10400010</v>
      </c>
      <c r="D31" s="3">
        <f t="shared" si="0"/>
        <v>70.95</v>
      </c>
      <c r="E31" s="23">
        <v>72.5</v>
      </c>
      <c r="F31" s="23">
        <v>69.400000000000006</v>
      </c>
      <c r="G31" s="3" t="s">
        <v>10</v>
      </c>
      <c r="H31" s="12" t="s">
        <v>11</v>
      </c>
    </row>
    <row r="32" spans="1:8" s="25" customFormat="1" ht="24.95" customHeight="1">
      <c r="A32" s="3">
        <v>28</v>
      </c>
      <c r="B32" s="23" t="s">
        <v>234</v>
      </c>
      <c r="C32" s="24">
        <v>10400035</v>
      </c>
      <c r="D32" s="3">
        <f t="shared" si="0"/>
        <v>69.55</v>
      </c>
      <c r="E32" s="23">
        <v>67.5</v>
      </c>
      <c r="F32" s="23">
        <v>71.599999999999994</v>
      </c>
      <c r="G32" s="3" t="s">
        <v>10</v>
      </c>
      <c r="H32" s="12" t="s">
        <v>11</v>
      </c>
    </row>
    <row r="33" spans="1:8" s="25" customFormat="1" ht="24.95" customHeight="1">
      <c r="A33" s="3">
        <v>29</v>
      </c>
      <c r="B33" s="23" t="s">
        <v>235</v>
      </c>
      <c r="C33" s="24">
        <v>10400061</v>
      </c>
      <c r="D33" s="3">
        <f t="shared" si="0"/>
        <v>69.3</v>
      </c>
      <c r="E33" s="23">
        <v>67</v>
      </c>
      <c r="F33" s="23">
        <v>71.599999999999994</v>
      </c>
      <c r="G33" s="3" t="s">
        <v>10</v>
      </c>
      <c r="H33" s="12" t="s">
        <v>11</v>
      </c>
    </row>
    <row r="34" spans="1:8" s="25" customFormat="1" ht="24.95" customHeight="1">
      <c r="A34" s="3">
        <v>30</v>
      </c>
      <c r="B34" s="23" t="s">
        <v>236</v>
      </c>
      <c r="C34" s="24">
        <v>10400047</v>
      </c>
      <c r="D34" s="3">
        <f t="shared" si="0"/>
        <v>69.25</v>
      </c>
      <c r="E34" s="23">
        <v>68.5</v>
      </c>
      <c r="F34" s="23">
        <v>70</v>
      </c>
      <c r="G34" s="3" t="s">
        <v>10</v>
      </c>
      <c r="H34" s="12" t="s">
        <v>11</v>
      </c>
    </row>
    <row r="35" spans="1:8" s="25" customFormat="1" ht="24.95" customHeight="1">
      <c r="A35" s="3">
        <v>31</v>
      </c>
      <c r="B35" s="23" t="s">
        <v>237</v>
      </c>
      <c r="C35" s="24">
        <v>10400021</v>
      </c>
      <c r="D35" s="3">
        <f t="shared" si="0"/>
        <v>69.2</v>
      </c>
      <c r="E35" s="23">
        <v>64</v>
      </c>
      <c r="F35" s="23">
        <v>74.400000000000006</v>
      </c>
      <c r="G35" s="3" t="s">
        <v>10</v>
      </c>
      <c r="H35" s="12" t="s">
        <v>11</v>
      </c>
    </row>
    <row r="36" spans="1:8" s="25" customFormat="1" ht="24.95" customHeight="1">
      <c r="A36" s="3">
        <v>32</v>
      </c>
      <c r="B36" s="23" t="s">
        <v>238</v>
      </c>
      <c r="C36" s="24">
        <v>10400036</v>
      </c>
      <c r="D36" s="3">
        <f t="shared" si="0"/>
        <v>69</v>
      </c>
      <c r="E36" s="23">
        <v>59</v>
      </c>
      <c r="F36" s="23">
        <v>79</v>
      </c>
      <c r="G36" s="3" t="s">
        <v>10</v>
      </c>
      <c r="H36" s="12" t="s">
        <v>11</v>
      </c>
    </row>
    <row r="37" spans="1:8" s="25" customFormat="1" ht="24.95" customHeight="1">
      <c r="A37" s="3">
        <v>33</v>
      </c>
      <c r="B37" s="23" t="s">
        <v>239</v>
      </c>
      <c r="C37" s="24">
        <v>10400059</v>
      </c>
      <c r="D37" s="3">
        <f t="shared" si="0"/>
        <v>68.8</v>
      </c>
      <c r="E37" s="23">
        <v>67</v>
      </c>
      <c r="F37" s="23">
        <v>70.599999999999994</v>
      </c>
      <c r="G37" s="3" t="s">
        <v>10</v>
      </c>
      <c r="H37" s="13"/>
    </row>
    <row r="38" spans="1:8" s="25" customFormat="1" ht="24.95" customHeight="1">
      <c r="A38" s="3">
        <v>34</v>
      </c>
      <c r="B38" s="23" t="s">
        <v>240</v>
      </c>
      <c r="C38" s="24">
        <v>10400051</v>
      </c>
      <c r="D38" s="3">
        <f t="shared" si="0"/>
        <v>67.95</v>
      </c>
      <c r="E38" s="23">
        <v>65.5</v>
      </c>
      <c r="F38" s="23">
        <v>70.400000000000006</v>
      </c>
      <c r="G38" s="3" t="s">
        <v>10</v>
      </c>
      <c r="H38" s="13"/>
    </row>
    <row r="39" spans="1:8" s="25" customFormat="1" ht="24.95" customHeight="1">
      <c r="A39" s="3">
        <v>35</v>
      </c>
      <c r="B39" s="23" t="s">
        <v>241</v>
      </c>
      <c r="C39" s="24">
        <v>10400053</v>
      </c>
      <c r="D39" s="3">
        <f t="shared" si="0"/>
        <v>67.8</v>
      </c>
      <c r="E39" s="23">
        <v>66</v>
      </c>
      <c r="F39" s="23">
        <v>69.599999999999994</v>
      </c>
      <c r="G39" s="3" t="s">
        <v>10</v>
      </c>
      <c r="H39" s="13"/>
    </row>
    <row r="40" spans="1:8" s="25" customFormat="1" ht="24.95" customHeight="1">
      <c r="A40" s="3">
        <v>36</v>
      </c>
      <c r="B40" s="23" t="s">
        <v>242</v>
      </c>
      <c r="C40" s="24">
        <v>10400048</v>
      </c>
      <c r="D40" s="3">
        <f t="shared" si="0"/>
        <v>66.5</v>
      </c>
      <c r="E40" s="23">
        <v>58</v>
      </c>
      <c r="F40" s="23">
        <v>75</v>
      </c>
      <c r="G40" s="3" t="s">
        <v>10</v>
      </c>
      <c r="H40" s="13"/>
    </row>
    <row r="41" spans="1:8" s="25" customFormat="1" ht="24.95" customHeight="1">
      <c r="A41" s="3">
        <v>37</v>
      </c>
      <c r="B41" s="23" t="s">
        <v>243</v>
      </c>
      <c r="C41" s="24">
        <v>10400008</v>
      </c>
      <c r="D41" s="3">
        <f t="shared" si="0"/>
        <v>66.45</v>
      </c>
      <c r="E41" s="23">
        <v>60.5</v>
      </c>
      <c r="F41" s="23">
        <v>72.400000000000006</v>
      </c>
      <c r="G41" s="3" t="s">
        <v>10</v>
      </c>
      <c r="H41" s="13"/>
    </row>
    <row r="42" spans="1:8" s="25" customFormat="1" ht="24.95" customHeight="1">
      <c r="A42" s="3">
        <v>38</v>
      </c>
      <c r="B42" s="23" t="s">
        <v>244</v>
      </c>
      <c r="C42" s="24">
        <v>10400033</v>
      </c>
      <c r="D42" s="3">
        <f t="shared" si="0"/>
        <v>66</v>
      </c>
      <c r="E42" s="23">
        <v>60</v>
      </c>
      <c r="F42" s="23">
        <v>72</v>
      </c>
      <c r="G42" s="3" t="s">
        <v>10</v>
      </c>
      <c r="H42" s="13"/>
    </row>
    <row r="43" spans="1:8" s="25" customFormat="1" ht="24.95" customHeight="1">
      <c r="A43" s="3">
        <v>39</v>
      </c>
      <c r="B43" s="23" t="s">
        <v>245</v>
      </c>
      <c r="C43" s="24">
        <v>10400068</v>
      </c>
      <c r="D43" s="3">
        <f t="shared" si="0"/>
        <v>66</v>
      </c>
      <c r="E43" s="23">
        <v>62</v>
      </c>
      <c r="F43" s="23">
        <v>70</v>
      </c>
      <c r="G43" s="3" t="s">
        <v>10</v>
      </c>
      <c r="H43" s="13"/>
    </row>
    <row r="44" spans="1:8" s="25" customFormat="1" ht="24.95" customHeight="1">
      <c r="A44" s="3">
        <v>40</v>
      </c>
      <c r="B44" s="23" t="s">
        <v>246</v>
      </c>
      <c r="C44" s="24">
        <v>10400056</v>
      </c>
      <c r="D44" s="3">
        <f t="shared" si="0"/>
        <v>65.95</v>
      </c>
      <c r="E44" s="23">
        <v>68.5</v>
      </c>
      <c r="F44" s="23">
        <v>63.4</v>
      </c>
      <c r="G44" s="3" t="s">
        <v>10</v>
      </c>
      <c r="H44" s="13"/>
    </row>
    <row r="45" spans="1:8" s="25" customFormat="1" ht="24.95" customHeight="1">
      <c r="A45" s="3">
        <v>41</v>
      </c>
      <c r="B45" s="23" t="s">
        <v>247</v>
      </c>
      <c r="C45" s="24">
        <v>10400060</v>
      </c>
      <c r="D45" s="3">
        <f t="shared" si="0"/>
        <v>65.599999999999994</v>
      </c>
      <c r="E45" s="23">
        <v>70</v>
      </c>
      <c r="F45" s="23">
        <v>61.2</v>
      </c>
      <c r="G45" s="3" t="s">
        <v>228</v>
      </c>
      <c r="H45" s="13"/>
    </row>
    <row r="46" spans="1:8" s="25" customFormat="1" ht="24.95" customHeight="1">
      <c r="A46" s="3">
        <v>42</v>
      </c>
      <c r="B46" s="23" t="s">
        <v>248</v>
      </c>
      <c r="C46" s="24">
        <v>10400055</v>
      </c>
      <c r="D46" s="3">
        <f t="shared" si="0"/>
        <v>65.349999999999994</v>
      </c>
      <c r="E46" s="23">
        <v>66.5</v>
      </c>
      <c r="F46" s="23">
        <v>64.2</v>
      </c>
      <c r="G46" s="3" t="s">
        <v>10</v>
      </c>
      <c r="H46" s="13"/>
    </row>
    <row r="47" spans="1:8" s="25" customFormat="1" ht="24.95" customHeight="1">
      <c r="A47" s="3">
        <v>43</v>
      </c>
      <c r="B47" s="23" t="s">
        <v>249</v>
      </c>
      <c r="C47" s="24">
        <v>10400005</v>
      </c>
      <c r="D47" s="3">
        <f t="shared" si="0"/>
        <v>65.3</v>
      </c>
      <c r="E47" s="23">
        <v>59</v>
      </c>
      <c r="F47" s="23">
        <v>71.599999999999994</v>
      </c>
      <c r="G47" s="3" t="s">
        <v>10</v>
      </c>
      <c r="H47" s="13"/>
    </row>
    <row r="48" spans="1:8" s="25" customFormat="1" ht="24.95" customHeight="1">
      <c r="A48" s="3">
        <v>44</v>
      </c>
      <c r="B48" s="23" t="s">
        <v>250</v>
      </c>
      <c r="C48" s="24">
        <v>10400052</v>
      </c>
      <c r="D48" s="3">
        <f t="shared" si="0"/>
        <v>65.25</v>
      </c>
      <c r="E48" s="23">
        <v>60.5</v>
      </c>
      <c r="F48" s="23">
        <v>70</v>
      </c>
      <c r="G48" s="3" t="s">
        <v>10</v>
      </c>
      <c r="H48" s="13"/>
    </row>
    <row r="49" spans="1:8" s="25" customFormat="1" ht="24.95" customHeight="1">
      <c r="A49" s="3">
        <v>45</v>
      </c>
      <c r="B49" s="23" t="s">
        <v>251</v>
      </c>
      <c r="C49" s="24">
        <v>10400081</v>
      </c>
      <c r="D49" s="3">
        <f t="shared" si="0"/>
        <v>65.2</v>
      </c>
      <c r="E49" s="23">
        <v>67</v>
      </c>
      <c r="F49" s="23">
        <v>63.4</v>
      </c>
      <c r="G49" s="3" t="s">
        <v>10</v>
      </c>
      <c r="H49" s="13"/>
    </row>
    <row r="50" spans="1:8" s="25" customFormat="1" ht="24.95" customHeight="1">
      <c r="A50" s="3">
        <v>46</v>
      </c>
      <c r="B50" s="23" t="s">
        <v>252</v>
      </c>
      <c r="C50" s="24">
        <v>10400020</v>
      </c>
      <c r="D50" s="3">
        <f t="shared" si="0"/>
        <v>64.95</v>
      </c>
      <c r="E50" s="23">
        <v>66.5</v>
      </c>
      <c r="F50" s="23">
        <v>63.4</v>
      </c>
      <c r="G50" s="3" t="s">
        <v>10</v>
      </c>
      <c r="H50" s="13"/>
    </row>
    <row r="51" spans="1:8" s="25" customFormat="1" ht="24.95" customHeight="1">
      <c r="A51" s="3">
        <v>47</v>
      </c>
      <c r="B51" s="23" t="s">
        <v>253</v>
      </c>
      <c r="C51" s="24">
        <v>10400024</v>
      </c>
      <c r="D51" s="3">
        <f t="shared" si="0"/>
        <v>64.45</v>
      </c>
      <c r="E51" s="23">
        <v>56.5</v>
      </c>
      <c r="F51" s="23">
        <v>72.400000000000006</v>
      </c>
      <c r="G51" s="3" t="s">
        <v>10</v>
      </c>
      <c r="H51" s="13"/>
    </row>
    <row r="52" spans="1:8" s="25" customFormat="1" ht="24.95" customHeight="1">
      <c r="A52" s="3">
        <v>48</v>
      </c>
      <c r="B52" s="23" t="s">
        <v>254</v>
      </c>
      <c r="C52" s="24">
        <v>10400065</v>
      </c>
      <c r="D52" s="3">
        <f t="shared" si="0"/>
        <v>64.400000000000006</v>
      </c>
      <c r="E52" s="23">
        <v>56</v>
      </c>
      <c r="F52" s="23">
        <v>72.8</v>
      </c>
      <c r="G52" s="3" t="s">
        <v>10</v>
      </c>
      <c r="H52" s="13"/>
    </row>
    <row r="53" spans="1:8" s="25" customFormat="1" ht="24.95" customHeight="1">
      <c r="A53" s="3">
        <v>49</v>
      </c>
      <c r="B53" s="23" t="s">
        <v>255</v>
      </c>
      <c r="C53" s="24">
        <v>10400058</v>
      </c>
      <c r="D53" s="3">
        <f t="shared" si="0"/>
        <v>64.349999999999994</v>
      </c>
      <c r="E53" s="23">
        <v>67.5</v>
      </c>
      <c r="F53" s="23">
        <v>61.2</v>
      </c>
      <c r="G53" s="3" t="s">
        <v>10</v>
      </c>
      <c r="H53" s="13"/>
    </row>
    <row r="54" spans="1:8" s="25" customFormat="1" ht="24.95" customHeight="1">
      <c r="A54" s="3">
        <v>50</v>
      </c>
      <c r="B54" s="23" t="s">
        <v>256</v>
      </c>
      <c r="C54" s="24">
        <v>10400034</v>
      </c>
      <c r="D54" s="3">
        <f t="shared" si="0"/>
        <v>64.2</v>
      </c>
      <c r="E54" s="23">
        <v>65</v>
      </c>
      <c r="F54" s="23">
        <v>63.4</v>
      </c>
      <c r="G54" s="3" t="s">
        <v>10</v>
      </c>
      <c r="H54" s="13"/>
    </row>
    <row r="55" spans="1:8" s="25" customFormat="1" ht="24.95" customHeight="1">
      <c r="A55" s="3">
        <v>51</v>
      </c>
      <c r="B55" s="23" t="s">
        <v>257</v>
      </c>
      <c r="C55" s="24">
        <v>10400072</v>
      </c>
      <c r="D55" s="3">
        <f t="shared" si="0"/>
        <v>63.9</v>
      </c>
      <c r="E55" s="23">
        <v>65</v>
      </c>
      <c r="F55" s="23">
        <v>62.8</v>
      </c>
      <c r="G55" s="3" t="s">
        <v>10</v>
      </c>
      <c r="H55" s="13"/>
    </row>
    <row r="56" spans="1:8" s="25" customFormat="1" ht="24.95" customHeight="1">
      <c r="A56" s="3">
        <v>52</v>
      </c>
      <c r="B56" s="23" t="s">
        <v>258</v>
      </c>
      <c r="C56" s="24">
        <v>10400054</v>
      </c>
      <c r="D56" s="3">
        <f t="shared" si="0"/>
        <v>63.5</v>
      </c>
      <c r="E56" s="23">
        <v>65</v>
      </c>
      <c r="F56" s="23">
        <v>62</v>
      </c>
      <c r="G56" s="3" t="s">
        <v>10</v>
      </c>
      <c r="H56" s="13"/>
    </row>
    <row r="57" spans="1:8" s="25" customFormat="1" ht="24.95" customHeight="1">
      <c r="A57" s="3">
        <v>53</v>
      </c>
      <c r="B57" s="23" t="s">
        <v>259</v>
      </c>
      <c r="C57" s="24">
        <v>10400003</v>
      </c>
      <c r="D57" s="3">
        <f t="shared" si="0"/>
        <v>63.35</v>
      </c>
      <c r="E57" s="23">
        <v>58.5</v>
      </c>
      <c r="F57" s="23">
        <v>68.2</v>
      </c>
      <c r="G57" s="3" t="s">
        <v>10</v>
      </c>
      <c r="H57" s="13"/>
    </row>
    <row r="58" spans="1:8" s="25" customFormat="1" ht="24.95" customHeight="1">
      <c r="A58" s="3">
        <v>54</v>
      </c>
      <c r="B58" s="23" t="s">
        <v>260</v>
      </c>
      <c r="C58" s="24">
        <v>10400028</v>
      </c>
      <c r="D58" s="3">
        <f t="shared" si="0"/>
        <v>63.35</v>
      </c>
      <c r="E58" s="23">
        <v>55.5</v>
      </c>
      <c r="F58" s="23">
        <v>71.2</v>
      </c>
      <c r="G58" s="3" t="s">
        <v>10</v>
      </c>
      <c r="H58" s="13"/>
    </row>
    <row r="59" spans="1:8" s="25" customFormat="1" ht="24.95" customHeight="1">
      <c r="A59" s="3">
        <v>55</v>
      </c>
      <c r="B59" s="23" t="s">
        <v>261</v>
      </c>
      <c r="C59" s="24">
        <v>10400039</v>
      </c>
      <c r="D59" s="3">
        <f t="shared" si="0"/>
        <v>62.95</v>
      </c>
      <c r="E59" s="23">
        <v>55.5</v>
      </c>
      <c r="F59" s="23">
        <v>70.400000000000006</v>
      </c>
      <c r="G59" s="3" t="s">
        <v>10</v>
      </c>
      <c r="H59" s="13"/>
    </row>
    <row r="60" spans="1:8" s="25" customFormat="1" ht="24.95" customHeight="1">
      <c r="A60" s="3">
        <v>56</v>
      </c>
      <c r="B60" s="23" t="s">
        <v>262</v>
      </c>
      <c r="C60" s="24">
        <v>10400074</v>
      </c>
      <c r="D60" s="3">
        <f t="shared" si="0"/>
        <v>62.75</v>
      </c>
      <c r="E60" s="23">
        <v>55.5</v>
      </c>
      <c r="F60" s="23">
        <v>70</v>
      </c>
      <c r="G60" s="3" t="s">
        <v>228</v>
      </c>
      <c r="H60" s="13"/>
    </row>
    <row r="61" spans="1:8" s="25" customFormat="1" ht="24.95" customHeight="1">
      <c r="A61" s="3">
        <v>57</v>
      </c>
      <c r="B61" s="23" t="s">
        <v>263</v>
      </c>
      <c r="C61" s="24">
        <v>10400014</v>
      </c>
      <c r="D61" s="3">
        <f t="shared" si="0"/>
        <v>62.05</v>
      </c>
      <c r="E61" s="23">
        <v>64.5</v>
      </c>
      <c r="F61" s="23">
        <v>59.6</v>
      </c>
      <c r="G61" s="3" t="s">
        <v>10</v>
      </c>
      <c r="H61" s="13"/>
    </row>
    <row r="62" spans="1:8" s="25" customFormat="1" ht="24.95" customHeight="1">
      <c r="A62" s="3">
        <v>58</v>
      </c>
      <c r="B62" s="23" t="s">
        <v>264</v>
      </c>
      <c r="C62" s="24">
        <v>10400075</v>
      </c>
      <c r="D62" s="3">
        <f t="shared" si="0"/>
        <v>60.95</v>
      </c>
      <c r="E62" s="23">
        <v>55.5</v>
      </c>
      <c r="F62" s="23">
        <v>66.400000000000006</v>
      </c>
      <c r="G62" s="3" t="s">
        <v>10</v>
      </c>
      <c r="H62" s="13"/>
    </row>
    <row r="63" spans="1:8" s="25" customFormat="1" ht="24.95" customHeight="1">
      <c r="A63" s="3">
        <v>59</v>
      </c>
      <c r="B63" s="23" t="s">
        <v>265</v>
      </c>
      <c r="C63" s="24">
        <v>10400011</v>
      </c>
      <c r="D63" s="3">
        <f t="shared" si="0"/>
        <v>60.7</v>
      </c>
      <c r="E63" s="23">
        <v>60</v>
      </c>
      <c r="F63" s="23">
        <v>61.4</v>
      </c>
      <c r="G63" s="3" t="s">
        <v>10</v>
      </c>
      <c r="H63" s="13"/>
    </row>
    <row r="64" spans="1:8" s="25" customFormat="1" ht="24.95" customHeight="1">
      <c r="A64" s="3">
        <v>60</v>
      </c>
      <c r="B64" s="23" t="s">
        <v>266</v>
      </c>
      <c r="C64" s="24">
        <v>10400077</v>
      </c>
      <c r="D64" s="3">
        <f t="shared" si="0"/>
        <v>59.5</v>
      </c>
      <c r="E64" s="23">
        <v>57</v>
      </c>
      <c r="F64" s="23">
        <v>62</v>
      </c>
      <c r="G64" s="3" t="s">
        <v>10</v>
      </c>
      <c r="H64" s="13"/>
    </row>
    <row r="65" spans="1:8" s="25" customFormat="1" ht="24.95" customHeight="1">
      <c r="A65" s="3">
        <v>61</v>
      </c>
      <c r="B65" s="23" t="s">
        <v>267</v>
      </c>
      <c r="C65" s="24">
        <v>10400045</v>
      </c>
      <c r="D65" s="3">
        <f t="shared" si="0"/>
        <v>29.75</v>
      </c>
      <c r="E65" s="23">
        <v>59.5</v>
      </c>
      <c r="F65" s="23">
        <v>0</v>
      </c>
      <c r="G65" s="3" t="s">
        <v>10</v>
      </c>
      <c r="H65" s="12"/>
    </row>
  </sheetData>
  <mergeCells count="8">
    <mergeCell ref="A1:H1"/>
    <mergeCell ref="A3:A4"/>
    <mergeCell ref="B3:B4"/>
    <mergeCell ref="C3:C4"/>
    <mergeCell ref="D3:F3"/>
    <mergeCell ref="G3:G4"/>
    <mergeCell ref="H3:H4"/>
    <mergeCell ref="A2:D2"/>
  </mergeCells>
  <phoneticPr fontId="3" type="noConversion"/>
  <conditionalFormatting sqref="C5:C31">
    <cfRule type="duplicateValues" dxfId="37" priority="2"/>
  </conditionalFormatting>
  <conditionalFormatting sqref="C32:C65">
    <cfRule type="duplicateValues" dxfId="36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87"/>
  <sheetViews>
    <sheetView workbookViewId="0">
      <selection activeCell="C5" sqref="C1:C1048576"/>
    </sheetView>
  </sheetViews>
  <sheetFormatPr defaultRowHeight="13.5"/>
  <cols>
    <col min="3" max="3" width="10.625" customWidth="1"/>
  </cols>
  <sheetData>
    <row r="1" spans="1:8" ht="45.75" customHeight="1">
      <c r="A1" s="83" t="s">
        <v>63</v>
      </c>
      <c r="B1" s="84"/>
      <c r="C1" s="84"/>
      <c r="D1" s="84"/>
      <c r="E1" s="84"/>
      <c r="F1" s="84"/>
      <c r="G1" s="84"/>
      <c r="H1" s="84"/>
    </row>
    <row r="2" spans="1:8" ht="21.75" customHeight="1">
      <c r="A2" s="85" t="s">
        <v>1426</v>
      </c>
      <c r="B2" s="85"/>
      <c r="C2" s="85"/>
      <c r="D2" s="85"/>
      <c r="E2" s="1"/>
      <c r="F2" s="1"/>
      <c r="G2" s="1"/>
    </row>
    <row r="3" spans="1:8" ht="24.95" customHeight="1">
      <c r="A3" s="86" t="s">
        <v>0</v>
      </c>
      <c r="B3" s="86" t="s">
        <v>1</v>
      </c>
      <c r="C3" s="86" t="s">
        <v>2</v>
      </c>
      <c r="D3" s="86" t="s">
        <v>3</v>
      </c>
      <c r="E3" s="86"/>
      <c r="F3" s="86"/>
      <c r="G3" s="87" t="s">
        <v>4</v>
      </c>
      <c r="H3" s="89" t="s">
        <v>5</v>
      </c>
    </row>
    <row r="4" spans="1:8" ht="24.95" customHeight="1">
      <c r="A4" s="86"/>
      <c r="B4" s="86"/>
      <c r="C4" s="86"/>
      <c r="D4" s="2" t="s">
        <v>6</v>
      </c>
      <c r="E4" s="2" t="s">
        <v>7</v>
      </c>
      <c r="F4" s="2" t="s">
        <v>8</v>
      </c>
      <c r="G4" s="88"/>
      <c r="H4" s="90"/>
    </row>
    <row r="5" spans="1:8" s="32" customFormat="1" ht="24.95" customHeight="1">
      <c r="A5" s="3">
        <v>1</v>
      </c>
      <c r="B5" s="12" t="s">
        <v>1317</v>
      </c>
      <c r="C5" s="59">
        <v>10070097</v>
      </c>
      <c r="D5" s="36">
        <f t="shared" ref="D5:D68" si="0">(E5+F5)/2</f>
        <v>83.7</v>
      </c>
      <c r="E5" s="60">
        <v>81</v>
      </c>
      <c r="F5" s="61">
        <v>86.4</v>
      </c>
      <c r="G5" s="3" t="s">
        <v>817</v>
      </c>
      <c r="H5" s="12" t="s">
        <v>818</v>
      </c>
    </row>
    <row r="6" spans="1:8" s="32" customFormat="1" ht="24.95" customHeight="1">
      <c r="A6" s="3">
        <v>2</v>
      </c>
      <c r="B6" s="12" t="s">
        <v>1318</v>
      </c>
      <c r="C6" s="59">
        <v>10070123</v>
      </c>
      <c r="D6" s="36">
        <f t="shared" si="0"/>
        <v>81.349999999999994</v>
      </c>
      <c r="E6" s="60">
        <v>81.5</v>
      </c>
      <c r="F6" s="61">
        <v>81.2</v>
      </c>
      <c r="G6" s="3" t="s">
        <v>1393</v>
      </c>
      <c r="H6" s="12" t="s">
        <v>1394</v>
      </c>
    </row>
    <row r="7" spans="1:8" s="32" customFormat="1" ht="24.95" customHeight="1">
      <c r="A7" s="3">
        <v>3</v>
      </c>
      <c r="B7" s="12" t="s">
        <v>1319</v>
      </c>
      <c r="C7" s="59">
        <v>10070133</v>
      </c>
      <c r="D7" s="36">
        <f t="shared" si="0"/>
        <v>80.95</v>
      </c>
      <c r="E7" s="60">
        <v>79.5</v>
      </c>
      <c r="F7" s="61">
        <v>82.4</v>
      </c>
      <c r="G7" s="3" t="s">
        <v>835</v>
      </c>
      <c r="H7" s="12" t="s">
        <v>1204</v>
      </c>
    </row>
    <row r="8" spans="1:8" s="32" customFormat="1" ht="24.95" customHeight="1">
      <c r="A8" s="3">
        <v>4</v>
      </c>
      <c r="B8" s="12" t="s">
        <v>1320</v>
      </c>
      <c r="C8" s="59">
        <v>10070152</v>
      </c>
      <c r="D8" s="36">
        <f t="shared" si="0"/>
        <v>78.349999999999994</v>
      </c>
      <c r="E8" s="60">
        <v>75.5</v>
      </c>
      <c r="F8" s="61">
        <v>81.2</v>
      </c>
      <c r="G8" s="3" t="s">
        <v>835</v>
      </c>
      <c r="H8" s="12" t="s">
        <v>1204</v>
      </c>
    </row>
    <row r="9" spans="1:8" s="32" customFormat="1" ht="24.95" customHeight="1">
      <c r="A9" s="3">
        <v>5</v>
      </c>
      <c r="B9" s="12" t="s">
        <v>1321</v>
      </c>
      <c r="C9" s="59">
        <v>10070048</v>
      </c>
      <c r="D9" s="36">
        <f t="shared" si="0"/>
        <v>77.05</v>
      </c>
      <c r="E9" s="60">
        <v>72.5</v>
      </c>
      <c r="F9" s="61">
        <v>81.599999999999994</v>
      </c>
      <c r="G9" s="3" t="s">
        <v>1395</v>
      </c>
      <c r="H9" s="12" t="s">
        <v>1396</v>
      </c>
    </row>
    <row r="10" spans="1:8" s="32" customFormat="1" ht="24.95" customHeight="1">
      <c r="A10" s="3">
        <v>6</v>
      </c>
      <c r="B10" s="12" t="s">
        <v>1322</v>
      </c>
      <c r="C10" s="59">
        <v>10070072</v>
      </c>
      <c r="D10" s="36">
        <f t="shared" si="0"/>
        <v>76.8</v>
      </c>
      <c r="E10" s="60">
        <v>73</v>
      </c>
      <c r="F10" s="61">
        <v>80.599999999999994</v>
      </c>
      <c r="G10" s="3" t="s">
        <v>1395</v>
      </c>
      <c r="H10" s="12" t="s">
        <v>1396</v>
      </c>
    </row>
    <row r="11" spans="1:8" s="32" customFormat="1" ht="24.95" customHeight="1">
      <c r="A11" s="3">
        <v>7</v>
      </c>
      <c r="B11" s="12" t="s">
        <v>1323</v>
      </c>
      <c r="C11" s="59">
        <v>10070067</v>
      </c>
      <c r="D11" s="36">
        <f t="shared" si="0"/>
        <v>76.3</v>
      </c>
      <c r="E11" s="60">
        <v>78</v>
      </c>
      <c r="F11" s="61">
        <v>74.599999999999994</v>
      </c>
      <c r="G11" s="3" t="s">
        <v>1397</v>
      </c>
      <c r="H11" s="12" t="s">
        <v>1398</v>
      </c>
    </row>
    <row r="12" spans="1:8" s="32" customFormat="1" ht="24.95" customHeight="1">
      <c r="A12" s="3">
        <v>8</v>
      </c>
      <c r="B12" s="12" t="s">
        <v>1324</v>
      </c>
      <c r="C12" s="59">
        <v>10070140</v>
      </c>
      <c r="D12" s="36">
        <f t="shared" si="0"/>
        <v>76.3</v>
      </c>
      <c r="E12" s="60">
        <v>77</v>
      </c>
      <c r="F12" s="61">
        <v>75.599999999999994</v>
      </c>
      <c r="G12" s="3" t="s">
        <v>379</v>
      </c>
      <c r="H12" s="12" t="s">
        <v>1399</v>
      </c>
    </row>
    <row r="13" spans="1:8" s="32" customFormat="1" ht="24.95" customHeight="1">
      <c r="A13" s="3">
        <v>9</v>
      </c>
      <c r="B13" s="12" t="s">
        <v>1325</v>
      </c>
      <c r="C13" s="59">
        <v>10070090</v>
      </c>
      <c r="D13" s="36">
        <f t="shared" si="0"/>
        <v>76.099999999999994</v>
      </c>
      <c r="E13" s="60">
        <v>79</v>
      </c>
      <c r="F13" s="61">
        <v>73.2</v>
      </c>
      <c r="G13" s="3" t="s">
        <v>1400</v>
      </c>
      <c r="H13" s="12" t="s">
        <v>1401</v>
      </c>
    </row>
    <row r="14" spans="1:8" s="32" customFormat="1" ht="24.95" customHeight="1">
      <c r="A14" s="3">
        <v>10</v>
      </c>
      <c r="B14" s="12" t="s">
        <v>1326</v>
      </c>
      <c r="C14" s="59">
        <v>10070211</v>
      </c>
      <c r="D14" s="36">
        <f t="shared" si="0"/>
        <v>75.599999999999994</v>
      </c>
      <c r="E14" s="60">
        <v>72</v>
      </c>
      <c r="F14" s="61">
        <v>79.2</v>
      </c>
      <c r="G14" s="3" t="s">
        <v>1402</v>
      </c>
      <c r="H14" s="12" t="s">
        <v>1403</v>
      </c>
    </row>
    <row r="15" spans="1:8" s="32" customFormat="1" ht="24.95" customHeight="1">
      <c r="A15" s="3">
        <v>11</v>
      </c>
      <c r="B15" s="12" t="s">
        <v>1327</v>
      </c>
      <c r="C15" s="59">
        <v>10070116</v>
      </c>
      <c r="D15" s="36">
        <f t="shared" si="0"/>
        <v>75.5</v>
      </c>
      <c r="E15" s="60">
        <v>69</v>
      </c>
      <c r="F15" s="61">
        <v>82</v>
      </c>
      <c r="G15" s="3" t="s">
        <v>1404</v>
      </c>
      <c r="H15" s="12" t="s">
        <v>1405</v>
      </c>
    </row>
    <row r="16" spans="1:8" s="32" customFormat="1" ht="24.95" customHeight="1">
      <c r="A16" s="3">
        <v>12</v>
      </c>
      <c r="B16" s="12" t="s">
        <v>1328</v>
      </c>
      <c r="C16" s="59">
        <v>10070189</v>
      </c>
      <c r="D16" s="36">
        <f t="shared" si="0"/>
        <v>75.3</v>
      </c>
      <c r="E16" s="60">
        <v>74</v>
      </c>
      <c r="F16" s="61">
        <v>76.599999999999994</v>
      </c>
      <c r="G16" s="3" t="s">
        <v>1406</v>
      </c>
      <c r="H16" s="12" t="s">
        <v>1407</v>
      </c>
    </row>
    <row r="17" spans="1:8" s="32" customFormat="1" ht="24.95" customHeight="1">
      <c r="A17" s="3">
        <v>13</v>
      </c>
      <c r="B17" s="12" t="s">
        <v>1329</v>
      </c>
      <c r="C17" s="59">
        <v>10070078</v>
      </c>
      <c r="D17" s="36">
        <f t="shared" si="0"/>
        <v>75.25</v>
      </c>
      <c r="E17" s="60">
        <v>66.5</v>
      </c>
      <c r="F17" s="61">
        <v>84</v>
      </c>
      <c r="G17" s="3" t="s">
        <v>1406</v>
      </c>
      <c r="H17" s="12" t="s">
        <v>1407</v>
      </c>
    </row>
    <row r="18" spans="1:8" s="32" customFormat="1" ht="24.95" customHeight="1">
      <c r="A18" s="3">
        <v>14</v>
      </c>
      <c r="B18" s="12" t="s">
        <v>1330</v>
      </c>
      <c r="C18" s="59">
        <v>10070087</v>
      </c>
      <c r="D18" s="36">
        <f t="shared" si="0"/>
        <v>75.099999999999994</v>
      </c>
      <c r="E18" s="60">
        <v>69</v>
      </c>
      <c r="F18" s="61">
        <v>81.2</v>
      </c>
      <c r="G18" s="3" t="s">
        <v>1406</v>
      </c>
      <c r="H18" s="12" t="s">
        <v>1407</v>
      </c>
    </row>
    <row r="19" spans="1:8" s="32" customFormat="1" ht="24.95" customHeight="1">
      <c r="A19" s="3">
        <v>15</v>
      </c>
      <c r="B19" s="12" t="s">
        <v>1331</v>
      </c>
      <c r="C19" s="59">
        <v>10070199</v>
      </c>
      <c r="D19" s="36">
        <f t="shared" si="0"/>
        <v>74.95</v>
      </c>
      <c r="E19" s="60">
        <v>70.5</v>
      </c>
      <c r="F19" s="61">
        <v>79.400000000000006</v>
      </c>
      <c r="G19" s="3" t="s">
        <v>1406</v>
      </c>
      <c r="H19" s="12" t="s">
        <v>1407</v>
      </c>
    </row>
    <row r="20" spans="1:8" s="32" customFormat="1" ht="24.95" customHeight="1">
      <c r="A20" s="3">
        <v>16</v>
      </c>
      <c r="B20" s="12" t="s">
        <v>1332</v>
      </c>
      <c r="C20" s="59">
        <v>10070166</v>
      </c>
      <c r="D20" s="36">
        <f t="shared" si="0"/>
        <v>74.95</v>
      </c>
      <c r="E20" s="60">
        <v>70.5</v>
      </c>
      <c r="F20" s="61">
        <v>79.400000000000006</v>
      </c>
      <c r="G20" s="3" t="s">
        <v>1408</v>
      </c>
      <c r="H20" s="12" t="s">
        <v>1409</v>
      </c>
    </row>
    <row r="21" spans="1:8" s="32" customFormat="1" ht="24.95" customHeight="1">
      <c r="A21" s="3">
        <v>17</v>
      </c>
      <c r="B21" s="12" t="s">
        <v>1333</v>
      </c>
      <c r="C21" s="59">
        <v>10070138</v>
      </c>
      <c r="D21" s="36">
        <f t="shared" si="0"/>
        <v>74.900000000000006</v>
      </c>
      <c r="E21" s="60">
        <v>73</v>
      </c>
      <c r="F21" s="61">
        <v>76.8</v>
      </c>
      <c r="G21" s="3" t="s">
        <v>1408</v>
      </c>
      <c r="H21" s="12" t="s">
        <v>1409</v>
      </c>
    </row>
    <row r="22" spans="1:8" s="32" customFormat="1" ht="24.95" customHeight="1">
      <c r="A22" s="3">
        <v>18</v>
      </c>
      <c r="B22" s="12" t="s">
        <v>1334</v>
      </c>
      <c r="C22" s="59">
        <v>10070101</v>
      </c>
      <c r="D22" s="36">
        <f t="shared" si="0"/>
        <v>74.849999999999994</v>
      </c>
      <c r="E22" s="60">
        <v>68.5</v>
      </c>
      <c r="F22" s="61">
        <v>81.2</v>
      </c>
      <c r="G22" s="3" t="s">
        <v>835</v>
      </c>
      <c r="H22" s="12" t="s">
        <v>1204</v>
      </c>
    </row>
    <row r="23" spans="1:8" s="32" customFormat="1" ht="24.95" customHeight="1">
      <c r="A23" s="3">
        <v>19</v>
      </c>
      <c r="B23" s="12" t="s">
        <v>639</v>
      </c>
      <c r="C23" s="59">
        <v>10070196</v>
      </c>
      <c r="D23" s="36">
        <f t="shared" si="0"/>
        <v>74.7</v>
      </c>
      <c r="E23" s="60">
        <v>72</v>
      </c>
      <c r="F23" s="61">
        <v>77.400000000000006</v>
      </c>
      <c r="G23" s="3" t="s">
        <v>835</v>
      </c>
      <c r="H23" s="12" t="s">
        <v>1204</v>
      </c>
    </row>
    <row r="24" spans="1:8" s="32" customFormat="1" ht="24.95" customHeight="1">
      <c r="A24" s="3">
        <v>20</v>
      </c>
      <c r="B24" s="12" t="s">
        <v>1335</v>
      </c>
      <c r="C24" s="59">
        <v>10070154</v>
      </c>
      <c r="D24" s="36">
        <f t="shared" si="0"/>
        <v>74.7</v>
      </c>
      <c r="E24" s="60">
        <v>67</v>
      </c>
      <c r="F24" s="61">
        <v>82.4</v>
      </c>
      <c r="G24" s="3" t="s">
        <v>1410</v>
      </c>
      <c r="H24" s="12" t="s">
        <v>1411</v>
      </c>
    </row>
    <row r="25" spans="1:8" s="32" customFormat="1" ht="24.95" customHeight="1">
      <c r="A25" s="3">
        <v>21</v>
      </c>
      <c r="B25" s="12" t="s">
        <v>1336</v>
      </c>
      <c r="C25" s="59">
        <v>10070017</v>
      </c>
      <c r="D25" s="36">
        <f t="shared" si="0"/>
        <v>74.5</v>
      </c>
      <c r="E25" s="60">
        <v>64</v>
      </c>
      <c r="F25" s="61">
        <v>85</v>
      </c>
      <c r="G25" s="3" t="s">
        <v>1410</v>
      </c>
      <c r="H25" s="12" t="s">
        <v>1411</v>
      </c>
    </row>
    <row r="26" spans="1:8" s="32" customFormat="1" ht="24.95" customHeight="1">
      <c r="A26" s="3">
        <v>22</v>
      </c>
      <c r="B26" s="12" t="s">
        <v>1337</v>
      </c>
      <c r="C26" s="59">
        <v>10070073</v>
      </c>
      <c r="D26" s="36">
        <f t="shared" si="0"/>
        <v>74.5</v>
      </c>
      <c r="E26" s="60">
        <v>75</v>
      </c>
      <c r="F26" s="61">
        <v>74</v>
      </c>
      <c r="G26" s="3" t="s">
        <v>1410</v>
      </c>
      <c r="H26" s="12" t="s">
        <v>1411</v>
      </c>
    </row>
    <row r="27" spans="1:8" s="32" customFormat="1" ht="24.95" customHeight="1">
      <c r="A27" s="3">
        <v>23</v>
      </c>
      <c r="B27" s="12" t="s">
        <v>1338</v>
      </c>
      <c r="C27" s="59">
        <v>10070204</v>
      </c>
      <c r="D27" s="36">
        <f t="shared" si="0"/>
        <v>74.45</v>
      </c>
      <c r="E27" s="60">
        <v>70.5</v>
      </c>
      <c r="F27" s="61">
        <v>78.400000000000006</v>
      </c>
      <c r="G27" s="3" t="s">
        <v>1410</v>
      </c>
      <c r="H27" s="12" t="s">
        <v>1411</v>
      </c>
    </row>
    <row r="28" spans="1:8" s="32" customFormat="1" ht="24.95" customHeight="1">
      <c r="A28" s="3">
        <v>24</v>
      </c>
      <c r="B28" s="12" t="s">
        <v>1339</v>
      </c>
      <c r="C28" s="59">
        <v>10070053</v>
      </c>
      <c r="D28" s="36">
        <f t="shared" si="0"/>
        <v>74.05</v>
      </c>
      <c r="E28" s="60">
        <v>70.5</v>
      </c>
      <c r="F28" s="61">
        <v>77.599999999999994</v>
      </c>
      <c r="G28" s="3" t="s">
        <v>1410</v>
      </c>
      <c r="H28" s="12" t="s">
        <v>1411</v>
      </c>
    </row>
    <row r="29" spans="1:8" s="32" customFormat="1" ht="24.95" customHeight="1">
      <c r="A29" s="3">
        <v>25</v>
      </c>
      <c r="B29" s="12" t="s">
        <v>1340</v>
      </c>
      <c r="C29" s="59">
        <v>10070009</v>
      </c>
      <c r="D29" s="36">
        <f t="shared" si="0"/>
        <v>73.95</v>
      </c>
      <c r="E29" s="60">
        <v>66.5</v>
      </c>
      <c r="F29" s="61">
        <v>81.400000000000006</v>
      </c>
      <c r="G29" s="3" t="s">
        <v>1410</v>
      </c>
      <c r="H29" s="12" t="s">
        <v>1411</v>
      </c>
    </row>
    <row r="30" spans="1:8" s="32" customFormat="1" ht="24.95" customHeight="1">
      <c r="A30" s="3">
        <v>26</v>
      </c>
      <c r="B30" s="12" t="s">
        <v>1341</v>
      </c>
      <c r="C30" s="59">
        <v>10070091</v>
      </c>
      <c r="D30" s="36">
        <f t="shared" si="0"/>
        <v>73.900000000000006</v>
      </c>
      <c r="E30" s="60">
        <v>76</v>
      </c>
      <c r="F30" s="61">
        <v>71.8</v>
      </c>
      <c r="G30" s="3" t="s">
        <v>1412</v>
      </c>
      <c r="H30" s="6"/>
    </row>
    <row r="31" spans="1:8" s="32" customFormat="1" ht="24.95" customHeight="1">
      <c r="A31" s="3">
        <v>27</v>
      </c>
      <c r="B31" s="12" t="s">
        <v>1342</v>
      </c>
      <c r="C31" s="59">
        <v>10070159</v>
      </c>
      <c r="D31" s="36">
        <f t="shared" si="0"/>
        <v>73.8</v>
      </c>
      <c r="E31" s="60">
        <v>70</v>
      </c>
      <c r="F31" s="61">
        <v>77.599999999999994</v>
      </c>
      <c r="G31" s="3" t="s">
        <v>1412</v>
      </c>
      <c r="H31" s="6"/>
    </row>
    <row r="32" spans="1:8" s="32" customFormat="1" ht="24.95" customHeight="1">
      <c r="A32" s="3">
        <v>28</v>
      </c>
      <c r="B32" s="12" t="s">
        <v>1343</v>
      </c>
      <c r="C32" s="59">
        <v>10070079</v>
      </c>
      <c r="D32" s="36">
        <f t="shared" si="0"/>
        <v>73.599999999999994</v>
      </c>
      <c r="E32" s="60">
        <v>69</v>
      </c>
      <c r="F32" s="61">
        <v>78.2</v>
      </c>
      <c r="G32" s="3" t="s">
        <v>1413</v>
      </c>
      <c r="H32" s="6"/>
    </row>
    <row r="33" spans="1:8" s="32" customFormat="1" ht="24.95" customHeight="1">
      <c r="A33" s="3">
        <v>29</v>
      </c>
      <c r="B33" s="12" t="s">
        <v>1344</v>
      </c>
      <c r="C33" s="59">
        <v>10070184</v>
      </c>
      <c r="D33" s="36">
        <f t="shared" si="0"/>
        <v>73.55</v>
      </c>
      <c r="E33" s="60">
        <v>65.5</v>
      </c>
      <c r="F33" s="61">
        <v>81.599999999999994</v>
      </c>
      <c r="G33" s="3" t="s">
        <v>1413</v>
      </c>
      <c r="H33" s="6"/>
    </row>
    <row r="34" spans="1:8" s="32" customFormat="1" ht="24.95" customHeight="1">
      <c r="A34" s="3">
        <v>30</v>
      </c>
      <c r="B34" s="12" t="s">
        <v>1345</v>
      </c>
      <c r="C34" s="59">
        <v>10070144</v>
      </c>
      <c r="D34" s="36">
        <f t="shared" si="0"/>
        <v>73.349999999999994</v>
      </c>
      <c r="E34" s="60">
        <v>69.5</v>
      </c>
      <c r="F34" s="61">
        <v>77.2</v>
      </c>
      <c r="G34" s="3" t="s">
        <v>1413</v>
      </c>
      <c r="H34" s="6"/>
    </row>
    <row r="35" spans="1:8" s="32" customFormat="1" ht="24.95" customHeight="1">
      <c r="A35" s="3">
        <v>31</v>
      </c>
      <c r="B35" s="12" t="s">
        <v>1346</v>
      </c>
      <c r="C35" s="59">
        <v>10070143</v>
      </c>
      <c r="D35" s="36">
        <f t="shared" si="0"/>
        <v>73.2</v>
      </c>
      <c r="E35" s="60">
        <v>70</v>
      </c>
      <c r="F35" s="61">
        <v>76.400000000000006</v>
      </c>
      <c r="G35" s="3" t="s">
        <v>1413</v>
      </c>
      <c r="H35" s="6"/>
    </row>
    <row r="36" spans="1:8" s="32" customFormat="1" ht="24.95" customHeight="1">
      <c r="A36" s="3">
        <v>32</v>
      </c>
      <c r="B36" s="12" t="s">
        <v>1347</v>
      </c>
      <c r="C36" s="59">
        <v>10070167</v>
      </c>
      <c r="D36" s="36">
        <f t="shared" si="0"/>
        <v>73.150000000000006</v>
      </c>
      <c r="E36" s="60">
        <v>63.5</v>
      </c>
      <c r="F36" s="61">
        <v>82.8</v>
      </c>
      <c r="G36" s="3" t="s">
        <v>1414</v>
      </c>
      <c r="H36" s="6"/>
    </row>
    <row r="37" spans="1:8" s="32" customFormat="1" ht="24.95" customHeight="1">
      <c r="A37" s="3">
        <v>33</v>
      </c>
      <c r="B37" s="12" t="s">
        <v>1348</v>
      </c>
      <c r="C37" s="59">
        <v>10070183</v>
      </c>
      <c r="D37" s="36">
        <f t="shared" si="0"/>
        <v>72.75</v>
      </c>
      <c r="E37" s="60">
        <v>66.5</v>
      </c>
      <c r="F37" s="61">
        <v>79</v>
      </c>
      <c r="G37" s="3" t="s">
        <v>366</v>
      </c>
      <c r="H37" s="6"/>
    </row>
    <row r="38" spans="1:8" s="32" customFormat="1" ht="24.95" customHeight="1">
      <c r="A38" s="3">
        <v>34</v>
      </c>
      <c r="B38" s="12" t="s">
        <v>1349</v>
      </c>
      <c r="C38" s="59">
        <v>10070092</v>
      </c>
      <c r="D38" s="36">
        <f t="shared" si="0"/>
        <v>72.7</v>
      </c>
      <c r="E38" s="60">
        <v>70</v>
      </c>
      <c r="F38" s="61">
        <v>75.400000000000006</v>
      </c>
      <c r="G38" s="3" t="s">
        <v>378</v>
      </c>
      <c r="H38" s="6"/>
    </row>
    <row r="39" spans="1:8" s="32" customFormat="1" ht="24.95" customHeight="1">
      <c r="A39" s="3">
        <v>35</v>
      </c>
      <c r="B39" s="12" t="s">
        <v>915</v>
      </c>
      <c r="C39" s="59">
        <v>10070051</v>
      </c>
      <c r="D39" s="36">
        <f t="shared" si="0"/>
        <v>72.650000000000006</v>
      </c>
      <c r="E39" s="60">
        <v>69.5</v>
      </c>
      <c r="F39" s="61">
        <v>75.8</v>
      </c>
      <c r="G39" s="3" t="s">
        <v>378</v>
      </c>
      <c r="H39" s="6"/>
    </row>
    <row r="40" spans="1:8" s="32" customFormat="1" ht="24.95" customHeight="1">
      <c r="A40" s="3">
        <v>36</v>
      </c>
      <c r="B40" s="12" t="s">
        <v>1350</v>
      </c>
      <c r="C40" s="59">
        <v>10070085</v>
      </c>
      <c r="D40" s="36">
        <f t="shared" si="0"/>
        <v>72.55</v>
      </c>
      <c r="E40" s="60">
        <v>74.5</v>
      </c>
      <c r="F40" s="61">
        <v>70.599999999999994</v>
      </c>
      <c r="G40" s="3" t="s">
        <v>1415</v>
      </c>
      <c r="H40" s="6"/>
    </row>
    <row r="41" spans="1:8" s="32" customFormat="1" ht="24.95" customHeight="1">
      <c r="A41" s="3">
        <v>37</v>
      </c>
      <c r="B41" s="12" t="s">
        <v>1351</v>
      </c>
      <c r="C41" s="59">
        <v>10070047</v>
      </c>
      <c r="D41" s="36">
        <f t="shared" si="0"/>
        <v>72.45</v>
      </c>
      <c r="E41" s="60">
        <v>67.5</v>
      </c>
      <c r="F41" s="61">
        <v>77.400000000000006</v>
      </c>
      <c r="G41" s="3" t="s">
        <v>1416</v>
      </c>
      <c r="H41" s="6"/>
    </row>
    <row r="42" spans="1:8" s="32" customFormat="1" ht="24.95" customHeight="1">
      <c r="A42" s="3">
        <v>38</v>
      </c>
      <c r="B42" s="12" t="s">
        <v>1352</v>
      </c>
      <c r="C42" s="59">
        <v>10070107</v>
      </c>
      <c r="D42" s="36">
        <f t="shared" si="0"/>
        <v>72.400000000000006</v>
      </c>
      <c r="E42" s="60">
        <v>69</v>
      </c>
      <c r="F42" s="61">
        <v>75.8</v>
      </c>
      <c r="G42" s="3" t="s">
        <v>1417</v>
      </c>
      <c r="H42" s="6"/>
    </row>
    <row r="43" spans="1:8" s="32" customFormat="1" ht="24.95" customHeight="1">
      <c r="A43" s="3">
        <v>39</v>
      </c>
      <c r="B43" s="12" t="s">
        <v>1353</v>
      </c>
      <c r="C43" s="59">
        <v>10070132</v>
      </c>
      <c r="D43" s="36">
        <f t="shared" si="0"/>
        <v>72.349999999999994</v>
      </c>
      <c r="E43" s="60">
        <v>64.5</v>
      </c>
      <c r="F43" s="61">
        <v>80.2</v>
      </c>
      <c r="G43" s="3" t="s">
        <v>1417</v>
      </c>
      <c r="H43" s="6"/>
    </row>
    <row r="44" spans="1:8" s="32" customFormat="1" ht="24.95" customHeight="1">
      <c r="A44" s="3">
        <v>40</v>
      </c>
      <c r="B44" s="12" t="s">
        <v>1354</v>
      </c>
      <c r="C44" s="59">
        <v>10070162</v>
      </c>
      <c r="D44" s="36">
        <f t="shared" si="0"/>
        <v>72.2</v>
      </c>
      <c r="E44" s="60">
        <v>70</v>
      </c>
      <c r="F44" s="61">
        <v>74.400000000000006</v>
      </c>
      <c r="G44" s="3" t="s">
        <v>852</v>
      </c>
      <c r="H44" s="6"/>
    </row>
    <row r="45" spans="1:8" s="32" customFormat="1" ht="24.95" customHeight="1">
      <c r="A45" s="3">
        <v>41</v>
      </c>
      <c r="B45" s="12" t="s">
        <v>1355</v>
      </c>
      <c r="C45" s="59">
        <v>10070165</v>
      </c>
      <c r="D45" s="36">
        <f t="shared" si="0"/>
        <v>72.150000000000006</v>
      </c>
      <c r="E45" s="60">
        <v>72.5</v>
      </c>
      <c r="F45" s="61">
        <v>71.8</v>
      </c>
      <c r="G45" s="3" t="s">
        <v>852</v>
      </c>
      <c r="H45" s="6"/>
    </row>
    <row r="46" spans="1:8" s="32" customFormat="1" ht="24.95" customHeight="1">
      <c r="A46" s="3">
        <v>42</v>
      </c>
      <c r="B46" s="12" t="s">
        <v>1356</v>
      </c>
      <c r="C46" s="59">
        <v>10070119</v>
      </c>
      <c r="D46" s="36">
        <f t="shared" si="0"/>
        <v>71.95</v>
      </c>
      <c r="E46" s="60">
        <v>74.5</v>
      </c>
      <c r="F46" s="61">
        <v>69.400000000000006</v>
      </c>
      <c r="G46" s="3" t="s">
        <v>826</v>
      </c>
      <c r="H46" s="6"/>
    </row>
    <row r="47" spans="1:8" s="32" customFormat="1" ht="24.95" customHeight="1">
      <c r="A47" s="3">
        <v>43</v>
      </c>
      <c r="B47" s="12" t="s">
        <v>1357</v>
      </c>
      <c r="C47" s="59">
        <v>10070134</v>
      </c>
      <c r="D47" s="36">
        <f t="shared" si="0"/>
        <v>71.900000000000006</v>
      </c>
      <c r="E47" s="60">
        <v>67</v>
      </c>
      <c r="F47" s="61">
        <v>76.8</v>
      </c>
      <c r="G47" s="3" t="s">
        <v>826</v>
      </c>
      <c r="H47" s="6"/>
    </row>
    <row r="48" spans="1:8" s="32" customFormat="1" ht="24.95" customHeight="1">
      <c r="A48" s="3">
        <v>44</v>
      </c>
      <c r="B48" s="12" t="s">
        <v>1358</v>
      </c>
      <c r="C48" s="59">
        <v>10070176</v>
      </c>
      <c r="D48" s="36">
        <f t="shared" si="0"/>
        <v>71.599999999999994</v>
      </c>
      <c r="E48" s="60">
        <v>71</v>
      </c>
      <c r="F48" s="61">
        <v>72.2</v>
      </c>
      <c r="G48" s="3" t="s">
        <v>1418</v>
      </c>
      <c r="H48" s="6"/>
    </row>
    <row r="49" spans="1:8" s="32" customFormat="1" ht="24.95" customHeight="1">
      <c r="A49" s="3">
        <v>45</v>
      </c>
      <c r="B49" s="12" t="s">
        <v>1359</v>
      </c>
      <c r="C49" s="59">
        <v>10070018</v>
      </c>
      <c r="D49" s="36">
        <f t="shared" si="0"/>
        <v>71.400000000000006</v>
      </c>
      <c r="E49" s="60">
        <v>69</v>
      </c>
      <c r="F49" s="61">
        <v>73.8</v>
      </c>
      <c r="G49" s="3" t="s">
        <v>1418</v>
      </c>
      <c r="H49" s="6"/>
    </row>
    <row r="50" spans="1:8" s="32" customFormat="1" ht="24.95" customHeight="1">
      <c r="A50" s="3">
        <v>46</v>
      </c>
      <c r="B50" s="12" t="s">
        <v>1360</v>
      </c>
      <c r="C50" s="59">
        <v>10070160</v>
      </c>
      <c r="D50" s="36">
        <f t="shared" si="0"/>
        <v>70.900000000000006</v>
      </c>
      <c r="E50" s="60">
        <v>66</v>
      </c>
      <c r="F50" s="61">
        <v>75.8</v>
      </c>
      <c r="G50" s="3" t="s">
        <v>824</v>
      </c>
      <c r="H50" s="6"/>
    </row>
    <row r="51" spans="1:8" s="32" customFormat="1" ht="24.95" customHeight="1">
      <c r="A51" s="3">
        <v>47</v>
      </c>
      <c r="B51" s="12" t="s">
        <v>1361</v>
      </c>
      <c r="C51" s="59">
        <v>10070126</v>
      </c>
      <c r="D51" s="36">
        <f t="shared" si="0"/>
        <v>70.900000000000006</v>
      </c>
      <c r="E51" s="60">
        <v>72</v>
      </c>
      <c r="F51" s="61">
        <v>69.8</v>
      </c>
      <c r="G51" s="3" t="s">
        <v>824</v>
      </c>
      <c r="H51" s="6"/>
    </row>
    <row r="52" spans="1:8" s="32" customFormat="1" ht="24.95" customHeight="1">
      <c r="A52" s="3">
        <v>48</v>
      </c>
      <c r="B52" s="12" t="s">
        <v>1362</v>
      </c>
      <c r="C52" s="59">
        <v>10070063</v>
      </c>
      <c r="D52" s="36">
        <f t="shared" si="0"/>
        <v>70.849999999999994</v>
      </c>
      <c r="E52" s="60">
        <v>63.5</v>
      </c>
      <c r="F52" s="61">
        <v>78.2</v>
      </c>
      <c r="G52" s="3" t="s">
        <v>824</v>
      </c>
      <c r="H52" s="6"/>
    </row>
    <row r="53" spans="1:8" s="32" customFormat="1" ht="24.95" customHeight="1">
      <c r="A53" s="57">
        <v>49</v>
      </c>
      <c r="B53" s="23" t="s">
        <v>1363</v>
      </c>
      <c r="C53" s="62">
        <v>10070158</v>
      </c>
      <c r="D53" s="58">
        <f t="shared" si="0"/>
        <v>70.8</v>
      </c>
      <c r="E53" s="63">
        <v>67</v>
      </c>
      <c r="F53" s="64">
        <v>74.599999999999994</v>
      </c>
      <c r="G53" s="3" t="s">
        <v>1419</v>
      </c>
      <c r="H53" s="49"/>
    </row>
    <row r="54" spans="1:8" s="32" customFormat="1" ht="24.95" customHeight="1">
      <c r="A54" s="57">
        <v>50</v>
      </c>
      <c r="B54" s="23" t="s">
        <v>1364</v>
      </c>
      <c r="C54" s="62">
        <v>10070214</v>
      </c>
      <c r="D54" s="58">
        <f t="shared" si="0"/>
        <v>70.8</v>
      </c>
      <c r="E54" s="63">
        <v>70</v>
      </c>
      <c r="F54" s="64">
        <v>71.599999999999994</v>
      </c>
      <c r="G54" s="3" t="s">
        <v>1419</v>
      </c>
      <c r="H54" s="49"/>
    </row>
    <row r="55" spans="1:8" s="32" customFormat="1" ht="24.95" customHeight="1">
      <c r="A55" s="3">
        <v>51</v>
      </c>
      <c r="B55" s="12" t="s">
        <v>1365</v>
      </c>
      <c r="C55" s="59">
        <v>10070083</v>
      </c>
      <c r="D55" s="36">
        <f t="shared" si="0"/>
        <v>70.75</v>
      </c>
      <c r="E55" s="60">
        <v>72.5</v>
      </c>
      <c r="F55" s="61">
        <v>69</v>
      </c>
      <c r="G55" s="3" t="s">
        <v>1419</v>
      </c>
      <c r="H55" s="6"/>
    </row>
    <row r="56" spans="1:8" s="32" customFormat="1" ht="24.95" customHeight="1">
      <c r="A56" s="3">
        <v>52</v>
      </c>
      <c r="B56" s="12" t="s">
        <v>1366</v>
      </c>
      <c r="C56" s="59">
        <v>10070157</v>
      </c>
      <c r="D56" s="36">
        <f t="shared" si="0"/>
        <v>70.55</v>
      </c>
      <c r="E56" s="60">
        <v>70.5</v>
      </c>
      <c r="F56" s="61">
        <v>70.599999999999994</v>
      </c>
      <c r="G56" s="3" t="s">
        <v>842</v>
      </c>
      <c r="H56" s="6"/>
    </row>
    <row r="57" spans="1:8" s="32" customFormat="1" ht="24.95" customHeight="1">
      <c r="A57" s="3">
        <v>53</v>
      </c>
      <c r="B57" s="12" t="s">
        <v>1367</v>
      </c>
      <c r="C57" s="59">
        <v>10070118</v>
      </c>
      <c r="D57" s="36">
        <f t="shared" si="0"/>
        <v>70.2</v>
      </c>
      <c r="E57" s="60">
        <v>71</v>
      </c>
      <c r="F57" s="61">
        <v>69.400000000000006</v>
      </c>
      <c r="G57" s="3" t="s">
        <v>842</v>
      </c>
      <c r="H57" s="6"/>
    </row>
    <row r="58" spans="1:8" s="32" customFormat="1" ht="24.95" customHeight="1">
      <c r="A58" s="3">
        <v>54</v>
      </c>
      <c r="B58" s="12" t="s">
        <v>1368</v>
      </c>
      <c r="C58" s="59">
        <v>10070173</v>
      </c>
      <c r="D58" s="36">
        <f t="shared" si="0"/>
        <v>69.55</v>
      </c>
      <c r="E58" s="60">
        <v>65.5</v>
      </c>
      <c r="F58" s="61">
        <v>73.599999999999994</v>
      </c>
      <c r="G58" s="3" t="s">
        <v>374</v>
      </c>
      <c r="H58" s="6"/>
    </row>
    <row r="59" spans="1:8" s="32" customFormat="1" ht="24.95" customHeight="1">
      <c r="A59" s="3">
        <v>55</v>
      </c>
      <c r="B59" s="12" t="s">
        <v>1369</v>
      </c>
      <c r="C59" s="59">
        <v>10070137</v>
      </c>
      <c r="D59" s="36">
        <f t="shared" si="0"/>
        <v>69.5</v>
      </c>
      <c r="E59" s="60">
        <v>70</v>
      </c>
      <c r="F59" s="61">
        <v>69</v>
      </c>
      <c r="G59" s="3" t="s">
        <v>374</v>
      </c>
      <c r="H59" s="6"/>
    </row>
    <row r="60" spans="1:8" s="32" customFormat="1" ht="24.95" customHeight="1">
      <c r="A60" s="3">
        <v>56</v>
      </c>
      <c r="B60" s="12" t="s">
        <v>1370</v>
      </c>
      <c r="C60" s="59">
        <v>10070066</v>
      </c>
      <c r="D60" s="36">
        <f t="shared" si="0"/>
        <v>69.400000000000006</v>
      </c>
      <c r="E60" s="60">
        <v>70</v>
      </c>
      <c r="F60" s="61">
        <v>68.8</v>
      </c>
      <c r="G60" s="3" t="s">
        <v>374</v>
      </c>
      <c r="H60" s="6"/>
    </row>
    <row r="61" spans="1:8" s="32" customFormat="1" ht="24.95" customHeight="1">
      <c r="A61" s="3">
        <v>57</v>
      </c>
      <c r="B61" s="12" t="s">
        <v>359</v>
      </c>
      <c r="C61" s="59">
        <v>10070026</v>
      </c>
      <c r="D61" s="36">
        <f t="shared" si="0"/>
        <v>69.349999999999994</v>
      </c>
      <c r="E61" s="60">
        <v>65.5</v>
      </c>
      <c r="F61" s="61">
        <v>73.2</v>
      </c>
      <c r="G61" s="3" t="s">
        <v>374</v>
      </c>
      <c r="H61" s="6"/>
    </row>
    <row r="62" spans="1:8" s="32" customFormat="1" ht="24.95" customHeight="1">
      <c r="A62" s="3">
        <v>58</v>
      </c>
      <c r="B62" s="12" t="s">
        <v>1371</v>
      </c>
      <c r="C62" s="59">
        <v>10070201</v>
      </c>
      <c r="D62" s="36">
        <f t="shared" si="0"/>
        <v>69.3</v>
      </c>
      <c r="E62" s="60">
        <v>64</v>
      </c>
      <c r="F62" s="61">
        <v>74.599999999999994</v>
      </c>
      <c r="G62" s="3" t="s">
        <v>849</v>
      </c>
      <c r="H62" s="6"/>
    </row>
    <row r="63" spans="1:8" s="32" customFormat="1" ht="24.95" customHeight="1">
      <c r="A63" s="3">
        <v>59</v>
      </c>
      <c r="B63" s="12" t="s">
        <v>1372</v>
      </c>
      <c r="C63" s="59">
        <v>10070041</v>
      </c>
      <c r="D63" s="36">
        <f t="shared" si="0"/>
        <v>68.95</v>
      </c>
      <c r="E63" s="60">
        <v>64.5</v>
      </c>
      <c r="F63" s="61">
        <v>73.400000000000006</v>
      </c>
      <c r="G63" s="3" t="s">
        <v>849</v>
      </c>
      <c r="H63" s="6"/>
    </row>
    <row r="64" spans="1:8" s="32" customFormat="1" ht="24.95" customHeight="1">
      <c r="A64" s="3">
        <v>60</v>
      </c>
      <c r="B64" s="12" t="s">
        <v>154</v>
      </c>
      <c r="C64" s="59">
        <v>10070205</v>
      </c>
      <c r="D64" s="36">
        <f t="shared" si="0"/>
        <v>68.849999999999994</v>
      </c>
      <c r="E64" s="60">
        <v>67.5</v>
      </c>
      <c r="F64" s="61">
        <v>70.2</v>
      </c>
      <c r="G64" s="3" t="s">
        <v>849</v>
      </c>
      <c r="H64" s="6"/>
    </row>
    <row r="65" spans="1:8" s="32" customFormat="1" ht="24.95" customHeight="1">
      <c r="A65" s="3">
        <v>61</v>
      </c>
      <c r="B65" s="12" t="s">
        <v>1373</v>
      </c>
      <c r="C65" s="59">
        <v>10070145</v>
      </c>
      <c r="D65" s="36">
        <f t="shared" si="0"/>
        <v>68.8</v>
      </c>
      <c r="E65" s="60">
        <v>67</v>
      </c>
      <c r="F65" s="61">
        <v>70.599999999999994</v>
      </c>
      <c r="G65" s="3" t="s">
        <v>849</v>
      </c>
      <c r="H65" s="6"/>
    </row>
    <row r="66" spans="1:8" s="32" customFormat="1" ht="24.95" customHeight="1">
      <c r="A66" s="3">
        <v>62</v>
      </c>
      <c r="B66" s="12" t="s">
        <v>1374</v>
      </c>
      <c r="C66" s="59">
        <v>10070089</v>
      </c>
      <c r="D66" s="36">
        <f t="shared" si="0"/>
        <v>68.349999999999994</v>
      </c>
      <c r="E66" s="60">
        <v>66.5</v>
      </c>
      <c r="F66" s="61">
        <v>70.2</v>
      </c>
      <c r="G66" s="3" t="s">
        <v>1420</v>
      </c>
      <c r="H66" s="6"/>
    </row>
    <row r="67" spans="1:8" s="32" customFormat="1" ht="24.95" customHeight="1">
      <c r="A67" s="3">
        <v>63</v>
      </c>
      <c r="B67" s="12" t="s">
        <v>1375</v>
      </c>
      <c r="C67" s="59">
        <v>10070071</v>
      </c>
      <c r="D67" s="36">
        <f t="shared" si="0"/>
        <v>68.3</v>
      </c>
      <c r="E67" s="60">
        <v>68</v>
      </c>
      <c r="F67" s="61">
        <v>68.599999999999994</v>
      </c>
      <c r="G67" s="3" t="s">
        <v>1420</v>
      </c>
      <c r="H67" s="6"/>
    </row>
    <row r="68" spans="1:8" s="32" customFormat="1" ht="24.95" customHeight="1">
      <c r="A68" s="3">
        <v>64</v>
      </c>
      <c r="B68" s="12" t="s">
        <v>1421</v>
      </c>
      <c r="C68" s="59">
        <v>10070098</v>
      </c>
      <c r="D68" s="36">
        <f t="shared" si="0"/>
        <v>68.25</v>
      </c>
      <c r="E68" s="60">
        <v>63.5</v>
      </c>
      <c r="F68" s="61">
        <v>73</v>
      </c>
      <c r="G68" s="3" t="s">
        <v>1420</v>
      </c>
      <c r="H68" s="6"/>
    </row>
    <row r="69" spans="1:8" s="32" customFormat="1" ht="24.95" customHeight="1">
      <c r="A69" s="3">
        <v>65</v>
      </c>
      <c r="B69" s="12" t="s">
        <v>1376</v>
      </c>
      <c r="C69" s="59">
        <v>10070106</v>
      </c>
      <c r="D69" s="36">
        <f t="shared" ref="D69:D82" si="1">(E69+F69)/2</f>
        <v>67.650000000000006</v>
      </c>
      <c r="E69" s="60">
        <v>64.5</v>
      </c>
      <c r="F69" s="61">
        <v>70.8</v>
      </c>
      <c r="G69" s="3" t="s">
        <v>835</v>
      </c>
      <c r="H69" s="6"/>
    </row>
    <row r="70" spans="1:8" s="32" customFormat="1" ht="24.95" customHeight="1">
      <c r="A70" s="3">
        <v>66</v>
      </c>
      <c r="B70" s="12" t="s">
        <v>1377</v>
      </c>
      <c r="C70" s="59">
        <v>10070096</v>
      </c>
      <c r="D70" s="36">
        <f t="shared" si="1"/>
        <v>67.45</v>
      </c>
      <c r="E70" s="60">
        <v>69.5</v>
      </c>
      <c r="F70" s="61">
        <v>65.400000000000006</v>
      </c>
      <c r="G70" s="3" t="s">
        <v>835</v>
      </c>
      <c r="H70" s="6"/>
    </row>
    <row r="71" spans="1:8" s="32" customFormat="1" ht="24.95" customHeight="1">
      <c r="A71" s="3">
        <v>67</v>
      </c>
      <c r="B71" s="12" t="s">
        <v>1378</v>
      </c>
      <c r="C71" s="59">
        <v>10070034</v>
      </c>
      <c r="D71" s="36">
        <f t="shared" si="1"/>
        <v>67</v>
      </c>
      <c r="E71" s="60">
        <v>64</v>
      </c>
      <c r="F71" s="61">
        <v>70</v>
      </c>
      <c r="G71" s="3" t="s">
        <v>835</v>
      </c>
      <c r="H71" s="6"/>
    </row>
    <row r="72" spans="1:8" s="32" customFormat="1" ht="24.95" customHeight="1">
      <c r="A72" s="3">
        <v>68</v>
      </c>
      <c r="B72" s="12" t="s">
        <v>1379</v>
      </c>
      <c r="C72" s="59">
        <v>10070077</v>
      </c>
      <c r="D72" s="36">
        <f t="shared" si="1"/>
        <v>66.75</v>
      </c>
      <c r="E72" s="60">
        <v>65.5</v>
      </c>
      <c r="F72" s="61">
        <v>68</v>
      </c>
      <c r="G72" s="3" t="s">
        <v>835</v>
      </c>
      <c r="H72" s="6"/>
    </row>
    <row r="73" spans="1:8" s="32" customFormat="1" ht="24.95" customHeight="1">
      <c r="A73" s="3">
        <v>69</v>
      </c>
      <c r="B73" s="12" t="s">
        <v>1380</v>
      </c>
      <c r="C73" s="59">
        <v>10070032</v>
      </c>
      <c r="D73" s="36">
        <f t="shared" si="1"/>
        <v>66.75</v>
      </c>
      <c r="E73" s="60">
        <v>63.5</v>
      </c>
      <c r="F73" s="61">
        <v>70</v>
      </c>
      <c r="G73" s="3" t="s">
        <v>835</v>
      </c>
      <c r="H73" s="6"/>
    </row>
    <row r="74" spans="1:8" s="32" customFormat="1" ht="24.95" customHeight="1">
      <c r="A74" s="3">
        <v>70</v>
      </c>
      <c r="B74" s="12" t="s">
        <v>1381</v>
      </c>
      <c r="C74" s="59">
        <v>10070194</v>
      </c>
      <c r="D74" s="36">
        <f t="shared" si="1"/>
        <v>66.25</v>
      </c>
      <c r="E74" s="60">
        <v>67.5</v>
      </c>
      <c r="F74" s="61">
        <v>65</v>
      </c>
      <c r="G74" s="3" t="s">
        <v>1422</v>
      </c>
      <c r="H74" s="6"/>
    </row>
    <row r="75" spans="1:8" s="32" customFormat="1" ht="24.95" customHeight="1">
      <c r="A75" s="3">
        <v>71</v>
      </c>
      <c r="B75" s="12" t="s">
        <v>760</v>
      </c>
      <c r="C75" s="59">
        <v>10070150</v>
      </c>
      <c r="D75" s="36">
        <f t="shared" si="1"/>
        <v>65.7</v>
      </c>
      <c r="E75" s="60">
        <v>64</v>
      </c>
      <c r="F75" s="61">
        <v>67.400000000000006</v>
      </c>
      <c r="G75" s="3" t="s">
        <v>1422</v>
      </c>
      <c r="H75" s="6"/>
    </row>
    <row r="76" spans="1:8" s="32" customFormat="1" ht="24.95" customHeight="1">
      <c r="A76" s="3">
        <v>72</v>
      </c>
      <c r="B76" s="12" t="s">
        <v>1382</v>
      </c>
      <c r="C76" s="59">
        <v>10070065</v>
      </c>
      <c r="D76" s="36">
        <f t="shared" si="1"/>
        <v>65.650000000000006</v>
      </c>
      <c r="E76" s="60">
        <v>63.5</v>
      </c>
      <c r="F76" s="61">
        <v>67.8</v>
      </c>
      <c r="G76" s="3" t="s">
        <v>1423</v>
      </c>
      <c r="H76" s="6"/>
    </row>
    <row r="77" spans="1:8" s="32" customFormat="1" ht="24.95" customHeight="1">
      <c r="A77" s="3">
        <v>73</v>
      </c>
      <c r="B77" s="12" t="s">
        <v>1383</v>
      </c>
      <c r="C77" s="59">
        <v>10070139</v>
      </c>
      <c r="D77" s="36">
        <f t="shared" si="1"/>
        <v>65.05</v>
      </c>
      <c r="E77" s="60">
        <v>69.5</v>
      </c>
      <c r="F77" s="61">
        <v>60.6</v>
      </c>
      <c r="G77" s="3" t="s">
        <v>1423</v>
      </c>
      <c r="H77" s="6"/>
    </row>
    <row r="78" spans="1:8" s="32" customFormat="1" ht="24.95" customHeight="1">
      <c r="A78" s="3">
        <v>74</v>
      </c>
      <c r="B78" s="12" t="s">
        <v>1384</v>
      </c>
      <c r="C78" s="59">
        <v>10070058</v>
      </c>
      <c r="D78" s="36">
        <f t="shared" si="1"/>
        <v>64.849999999999994</v>
      </c>
      <c r="E78" s="60">
        <v>63.5</v>
      </c>
      <c r="F78" s="61">
        <v>66.2</v>
      </c>
      <c r="G78" s="3" t="s">
        <v>1424</v>
      </c>
      <c r="H78" s="6"/>
    </row>
    <row r="79" spans="1:8" s="32" customFormat="1" ht="24.95" customHeight="1">
      <c r="A79" s="3">
        <v>75</v>
      </c>
      <c r="B79" s="12" t="s">
        <v>616</v>
      </c>
      <c r="C79" s="59">
        <v>10070029</v>
      </c>
      <c r="D79" s="36">
        <f t="shared" si="1"/>
        <v>64.75</v>
      </c>
      <c r="E79" s="60">
        <v>63.5</v>
      </c>
      <c r="F79" s="61">
        <v>66</v>
      </c>
      <c r="G79" s="3" t="s">
        <v>1424</v>
      </c>
      <c r="H79" s="6"/>
    </row>
    <row r="80" spans="1:8" s="32" customFormat="1" ht="24.95" customHeight="1">
      <c r="A80" s="3">
        <v>76</v>
      </c>
      <c r="B80" s="12" t="s">
        <v>1385</v>
      </c>
      <c r="C80" s="59">
        <v>10070174</v>
      </c>
      <c r="D80" s="36">
        <f t="shared" si="1"/>
        <v>64.45</v>
      </c>
      <c r="E80" s="60">
        <v>63.5</v>
      </c>
      <c r="F80" s="61">
        <v>65.400000000000006</v>
      </c>
      <c r="G80" s="3" t="s">
        <v>1424</v>
      </c>
      <c r="H80" s="6"/>
    </row>
    <row r="81" spans="1:8" s="32" customFormat="1" ht="24.95" customHeight="1">
      <c r="A81" s="3">
        <v>77</v>
      </c>
      <c r="B81" s="12" t="s">
        <v>1386</v>
      </c>
      <c r="C81" s="59">
        <v>10070080</v>
      </c>
      <c r="D81" s="36">
        <f t="shared" si="1"/>
        <v>64.45</v>
      </c>
      <c r="E81" s="60">
        <v>63.5</v>
      </c>
      <c r="F81" s="61">
        <v>65.400000000000006</v>
      </c>
      <c r="G81" s="3" t="s">
        <v>1424</v>
      </c>
      <c r="H81" s="6"/>
    </row>
    <row r="82" spans="1:8" s="32" customFormat="1" ht="24.95" customHeight="1">
      <c r="A82" s="3">
        <v>78</v>
      </c>
      <c r="B82" s="12" t="s">
        <v>1387</v>
      </c>
      <c r="C82" s="59">
        <v>10070056</v>
      </c>
      <c r="D82" s="36">
        <f t="shared" si="1"/>
        <v>62.5</v>
      </c>
      <c r="E82" s="60">
        <v>68</v>
      </c>
      <c r="F82" s="61">
        <v>57</v>
      </c>
      <c r="G82" s="3" t="s">
        <v>1425</v>
      </c>
      <c r="H82" s="6"/>
    </row>
    <row r="83" spans="1:8" s="32" customFormat="1" ht="24.95" customHeight="1">
      <c r="A83" s="3">
        <v>79</v>
      </c>
      <c r="B83" s="12" t="s">
        <v>1388</v>
      </c>
      <c r="C83" s="65">
        <v>10070059</v>
      </c>
      <c r="D83" s="36">
        <f>E83/2</f>
        <v>38</v>
      </c>
      <c r="E83" s="60">
        <v>76</v>
      </c>
      <c r="F83" s="61">
        <v>0</v>
      </c>
      <c r="G83" s="3" t="s">
        <v>1425</v>
      </c>
      <c r="H83" s="6" t="s">
        <v>1125</v>
      </c>
    </row>
    <row r="84" spans="1:8" s="32" customFormat="1" ht="24.95" customHeight="1">
      <c r="A84" s="3">
        <v>80</v>
      </c>
      <c r="B84" s="12" t="s">
        <v>1389</v>
      </c>
      <c r="C84" s="59">
        <v>10070040</v>
      </c>
      <c r="D84" s="36">
        <f t="shared" ref="D84:D87" si="2">E84/2</f>
        <v>36</v>
      </c>
      <c r="E84" s="60">
        <v>72</v>
      </c>
      <c r="F84" s="61">
        <v>0</v>
      </c>
      <c r="G84" s="3" t="s">
        <v>1425</v>
      </c>
      <c r="H84" s="6" t="s">
        <v>1125</v>
      </c>
    </row>
    <row r="85" spans="1:8" s="32" customFormat="1" ht="24.95" customHeight="1">
      <c r="A85" s="3">
        <v>81</v>
      </c>
      <c r="B85" s="12" t="s">
        <v>1390</v>
      </c>
      <c r="C85" s="59">
        <v>10070146</v>
      </c>
      <c r="D85" s="36">
        <f>E85/2</f>
        <v>35.25</v>
      </c>
      <c r="E85" s="60">
        <v>70.5</v>
      </c>
      <c r="F85" s="61">
        <v>0</v>
      </c>
      <c r="G85" s="3" t="s">
        <v>1425</v>
      </c>
      <c r="H85" s="6" t="s">
        <v>1125</v>
      </c>
    </row>
    <row r="86" spans="1:8" s="32" customFormat="1" ht="24.95" customHeight="1">
      <c r="A86" s="3">
        <v>82</v>
      </c>
      <c r="B86" s="12" t="s">
        <v>1391</v>
      </c>
      <c r="C86" s="59">
        <v>10070014</v>
      </c>
      <c r="D86" s="36">
        <f t="shared" si="2"/>
        <v>34.25</v>
      </c>
      <c r="E86" s="60">
        <v>68.5</v>
      </c>
      <c r="F86" s="61">
        <v>0</v>
      </c>
      <c r="G86" s="3" t="s">
        <v>1425</v>
      </c>
      <c r="H86" s="6" t="s">
        <v>1125</v>
      </c>
    </row>
    <row r="87" spans="1:8" s="32" customFormat="1" ht="24.95" customHeight="1">
      <c r="A87" s="3">
        <v>83</v>
      </c>
      <c r="B87" s="12" t="s">
        <v>1392</v>
      </c>
      <c r="C87" s="59">
        <v>10070003</v>
      </c>
      <c r="D87" s="36">
        <f t="shared" si="2"/>
        <v>33</v>
      </c>
      <c r="E87" s="60">
        <v>66</v>
      </c>
      <c r="F87" s="61">
        <v>0</v>
      </c>
      <c r="G87" s="3" t="s">
        <v>1425</v>
      </c>
      <c r="H87" s="6" t="s">
        <v>1125</v>
      </c>
    </row>
  </sheetData>
  <mergeCells count="8">
    <mergeCell ref="A1:H1"/>
    <mergeCell ref="A2:D2"/>
    <mergeCell ref="A3:A4"/>
    <mergeCell ref="B3:B4"/>
    <mergeCell ref="C3:C4"/>
    <mergeCell ref="D3:F3"/>
    <mergeCell ref="G3:G4"/>
    <mergeCell ref="H3:H4"/>
  </mergeCells>
  <phoneticPr fontId="3" type="noConversion"/>
  <conditionalFormatting sqref="C42:C62">
    <cfRule type="duplicateValues" dxfId="35" priority="2"/>
  </conditionalFormatting>
  <conditionalFormatting sqref="C63:C82">
    <cfRule type="duplicateValues" dxfId="34" priority="1"/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activeCell="C5" sqref="C1:C1048576"/>
    </sheetView>
  </sheetViews>
  <sheetFormatPr defaultRowHeight="13.5"/>
  <cols>
    <col min="3" max="3" width="10.625" customWidth="1"/>
  </cols>
  <sheetData>
    <row r="1" spans="1:8" ht="45.75" customHeight="1">
      <c r="A1" s="83" t="s">
        <v>63</v>
      </c>
      <c r="B1" s="84"/>
      <c r="C1" s="84"/>
      <c r="D1" s="84"/>
      <c r="E1" s="84"/>
      <c r="F1" s="84"/>
      <c r="G1" s="84"/>
      <c r="H1" s="84"/>
    </row>
    <row r="2" spans="1:8" ht="21.75" customHeight="1">
      <c r="A2" s="85" t="s">
        <v>1427</v>
      </c>
      <c r="B2" s="85"/>
      <c r="C2" s="85"/>
      <c r="D2" s="85"/>
      <c r="E2" s="1"/>
      <c r="F2" s="1"/>
      <c r="G2" s="1"/>
    </row>
    <row r="3" spans="1:8" ht="24.95" customHeight="1">
      <c r="A3" s="86" t="s">
        <v>0</v>
      </c>
      <c r="B3" s="86" t="s">
        <v>1</v>
      </c>
      <c r="C3" s="86" t="s">
        <v>2</v>
      </c>
      <c r="D3" s="86" t="s">
        <v>3</v>
      </c>
      <c r="E3" s="86"/>
      <c r="F3" s="86"/>
      <c r="G3" s="87" t="s">
        <v>4</v>
      </c>
      <c r="H3" s="89" t="s">
        <v>5</v>
      </c>
    </row>
    <row r="4" spans="1:8" ht="24.95" customHeight="1">
      <c r="A4" s="86"/>
      <c r="B4" s="86"/>
      <c r="C4" s="86"/>
      <c r="D4" s="2" t="s">
        <v>6</v>
      </c>
      <c r="E4" s="2" t="s">
        <v>7</v>
      </c>
      <c r="F4" s="2" t="s">
        <v>8</v>
      </c>
      <c r="G4" s="88"/>
      <c r="H4" s="90"/>
    </row>
    <row r="5" spans="1:8" ht="24.95" customHeight="1">
      <c r="A5" s="3">
        <v>1</v>
      </c>
      <c r="B5" s="33" t="s">
        <v>1428</v>
      </c>
      <c r="C5" s="33">
        <v>10300055</v>
      </c>
      <c r="D5" s="33">
        <v>82.95</v>
      </c>
      <c r="E5" s="33">
        <v>80.5</v>
      </c>
      <c r="F5" s="3">
        <v>85.4</v>
      </c>
      <c r="G5" s="3" t="s">
        <v>10</v>
      </c>
      <c r="H5" s="12" t="s">
        <v>11</v>
      </c>
    </row>
    <row r="6" spans="1:8" ht="24.95" customHeight="1">
      <c r="A6" s="3">
        <v>2</v>
      </c>
      <c r="B6" s="33" t="s">
        <v>1429</v>
      </c>
      <c r="C6" s="33">
        <v>10300044</v>
      </c>
      <c r="D6" s="33">
        <v>82.45</v>
      </c>
      <c r="E6" s="33">
        <v>75.5</v>
      </c>
      <c r="F6" s="3">
        <v>89.4</v>
      </c>
      <c r="G6" s="3" t="s">
        <v>10</v>
      </c>
      <c r="H6" s="12" t="s">
        <v>11</v>
      </c>
    </row>
    <row r="7" spans="1:8" ht="24.95" customHeight="1">
      <c r="A7" s="3">
        <v>3</v>
      </c>
      <c r="B7" s="33" t="s">
        <v>1430</v>
      </c>
      <c r="C7" s="33">
        <v>10300018</v>
      </c>
      <c r="D7" s="33">
        <v>81.2</v>
      </c>
      <c r="E7" s="33">
        <v>81</v>
      </c>
      <c r="F7" s="3">
        <v>81.400000000000006</v>
      </c>
      <c r="G7" s="3" t="s">
        <v>10</v>
      </c>
      <c r="H7" s="12" t="s">
        <v>11</v>
      </c>
    </row>
    <row r="8" spans="1:8" ht="24.95" customHeight="1">
      <c r="A8" s="3">
        <v>4</v>
      </c>
      <c r="B8" s="33" t="s">
        <v>1431</v>
      </c>
      <c r="C8" s="33">
        <v>10300010</v>
      </c>
      <c r="D8" s="33">
        <v>79.150000000000006</v>
      </c>
      <c r="E8" s="33">
        <v>71.5</v>
      </c>
      <c r="F8" s="3">
        <v>86.8</v>
      </c>
      <c r="G8" s="3" t="s">
        <v>10</v>
      </c>
      <c r="H8" s="12" t="s">
        <v>11</v>
      </c>
    </row>
    <row r="9" spans="1:8" ht="24.95" customHeight="1">
      <c r="A9" s="3">
        <v>5</v>
      </c>
      <c r="B9" s="33" t="s">
        <v>1432</v>
      </c>
      <c r="C9" s="33">
        <v>10300019</v>
      </c>
      <c r="D9" s="33">
        <v>78.5</v>
      </c>
      <c r="E9" s="33">
        <v>78</v>
      </c>
      <c r="F9" s="3">
        <v>79</v>
      </c>
      <c r="G9" s="3" t="s">
        <v>10</v>
      </c>
      <c r="H9" s="12" t="s">
        <v>11</v>
      </c>
    </row>
    <row r="10" spans="1:8" ht="24.95" customHeight="1">
      <c r="A10" s="3">
        <v>6</v>
      </c>
      <c r="B10" s="33" t="s">
        <v>1433</v>
      </c>
      <c r="C10" s="33">
        <v>10300035</v>
      </c>
      <c r="D10" s="33">
        <v>78.45</v>
      </c>
      <c r="E10" s="33">
        <v>65.5</v>
      </c>
      <c r="F10" s="3">
        <v>91.4</v>
      </c>
      <c r="G10" s="3" t="s">
        <v>10</v>
      </c>
      <c r="H10" s="12" t="s">
        <v>11</v>
      </c>
    </row>
    <row r="11" spans="1:8" ht="24.95" customHeight="1">
      <c r="A11" s="3">
        <v>7</v>
      </c>
      <c r="B11" s="33" t="s">
        <v>1434</v>
      </c>
      <c r="C11" s="33">
        <v>10300007</v>
      </c>
      <c r="D11" s="33">
        <v>77.599999999999994</v>
      </c>
      <c r="E11" s="33">
        <v>64</v>
      </c>
      <c r="F11" s="3">
        <v>91.2</v>
      </c>
      <c r="G11" s="3" t="s">
        <v>10</v>
      </c>
      <c r="H11" s="12" t="s">
        <v>11</v>
      </c>
    </row>
    <row r="12" spans="1:8" ht="24.95" customHeight="1">
      <c r="A12" s="3">
        <v>8</v>
      </c>
      <c r="B12" s="33" t="s">
        <v>1435</v>
      </c>
      <c r="C12" s="33">
        <v>10300046</v>
      </c>
      <c r="D12" s="33">
        <v>76.150000000000006</v>
      </c>
      <c r="E12" s="33">
        <v>69.5</v>
      </c>
      <c r="F12" s="3">
        <v>82.8</v>
      </c>
      <c r="G12" s="3" t="s">
        <v>10</v>
      </c>
      <c r="H12" s="12" t="s">
        <v>11</v>
      </c>
    </row>
    <row r="13" spans="1:8" ht="24.95" customHeight="1">
      <c r="A13" s="3">
        <v>9</v>
      </c>
      <c r="B13" s="33" t="s">
        <v>1080</v>
      </c>
      <c r="C13" s="33">
        <v>10300024</v>
      </c>
      <c r="D13" s="33">
        <v>76.099999999999994</v>
      </c>
      <c r="E13" s="33">
        <v>62</v>
      </c>
      <c r="F13" s="3">
        <v>90.2</v>
      </c>
      <c r="G13" s="3" t="s">
        <v>10</v>
      </c>
      <c r="H13" s="12" t="s">
        <v>11</v>
      </c>
    </row>
    <row r="14" spans="1:8" ht="24.95" customHeight="1">
      <c r="A14" s="3">
        <v>10</v>
      </c>
      <c r="B14" s="33" t="s">
        <v>1436</v>
      </c>
      <c r="C14" s="33">
        <v>10300033</v>
      </c>
      <c r="D14" s="33">
        <v>76</v>
      </c>
      <c r="E14" s="33">
        <v>71</v>
      </c>
      <c r="F14" s="3">
        <v>81</v>
      </c>
      <c r="G14" s="3" t="s">
        <v>10</v>
      </c>
      <c r="H14" s="22"/>
    </row>
    <row r="15" spans="1:8" ht="24.95" customHeight="1">
      <c r="A15" s="3">
        <v>11</v>
      </c>
      <c r="B15" s="33" t="s">
        <v>1437</v>
      </c>
      <c r="C15" s="33">
        <v>10300005</v>
      </c>
      <c r="D15" s="33">
        <v>73.349999999999994</v>
      </c>
      <c r="E15" s="33">
        <v>72.5</v>
      </c>
      <c r="F15" s="3">
        <v>74.2</v>
      </c>
      <c r="G15" s="3" t="s">
        <v>288</v>
      </c>
      <c r="H15" s="22"/>
    </row>
    <row r="16" spans="1:8" ht="24.95" customHeight="1">
      <c r="A16" s="3">
        <v>12</v>
      </c>
      <c r="B16" s="33" t="s">
        <v>1438</v>
      </c>
      <c r="C16" s="33">
        <v>10300058</v>
      </c>
      <c r="D16" s="33">
        <v>73.2</v>
      </c>
      <c r="E16" s="33">
        <v>77</v>
      </c>
      <c r="F16" s="3">
        <v>69.400000000000006</v>
      </c>
      <c r="G16" s="3" t="s">
        <v>10</v>
      </c>
      <c r="H16" s="22"/>
    </row>
    <row r="17" spans="1:8" ht="24.95" customHeight="1">
      <c r="A17" s="3">
        <v>13</v>
      </c>
      <c r="B17" s="33" t="s">
        <v>1439</v>
      </c>
      <c r="C17" s="33">
        <v>10300066</v>
      </c>
      <c r="D17" s="33">
        <v>73</v>
      </c>
      <c r="E17" s="33">
        <v>68</v>
      </c>
      <c r="F17" s="3">
        <v>78</v>
      </c>
      <c r="G17" s="3" t="s">
        <v>10</v>
      </c>
      <c r="H17" s="22"/>
    </row>
    <row r="18" spans="1:8" ht="24.95" customHeight="1">
      <c r="A18" s="3">
        <v>14</v>
      </c>
      <c r="B18" s="33" t="s">
        <v>1440</v>
      </c>
      <c r="C18" s="33">
        <v>10300001</v>
      </c>
      <c r="D18" s="33">
        <v>72.5</v>
      </c>
      <c r="E18" s="33">
        <v>70</v>
      </c>
      <c r="F18" s="3">
        <v>75</v>
      </c>
      <c r="G18" s="3" t="s">
        <v>10</v>
      </c>
      <c r="H18" s="22"/>
    </row>
    <row r="19" spans="1:8" ht="24.95" customHeight="1">
      <c r="A19" s="3">
        <v>15</v>
      </c>
      <c r="B19" s="33" t="s">
        <v>1441</v>
      </c>
      <c r="C19" s="33">
        <v>10300029</v>
      </c>
      <c r="D19" s="33">
        <v>72</v>
      </c>
      <c r="E19" s="33">
        <v>69</v>
      </c>
      <c r="F19" s="3">
        <v>75</v>
      </c>
      <c r="G19" s="3" t="s">
        <v>10</v>
      </c>
      <c r="H19" s="22"/>
    </row>
    <row r="20" spans="1:8" ht="24.95" customHeight="1">
      <c r="A20" s="3">
        <v>16</v>
      </c>
      <c r="B20" s="33" t="s">
        <v>1442</v>
      </c>
      <c r="C20" s="33">
        <v>10300057</v>
      </c>
      <c r="D20" s="33">
        <v>71.3</v>
      </c>
      <c r="E20" s="33">
        <v>65</v>
      </c>
      <c r="F20" s="3">
        <v>77.599999999999994</v>
      </c>
      <c r="G20" s="3" t="s">
        <v>10</v>
      </c>
      <c r="H20" s="22"/>
    </row>
    <row r="21" spans="1:8" ht="24.95" customHeight="1">
      <c r="A21" s="3">
        <v>17</v>
      </c>
      <c r="B21" s="33" t="s">
        <v>1443</v>
      </c>
      <c r="C21" s="33">
        <v>10300038</v>
      </c>
      <c r="D21" s="33">
        <v>70.95</v>
      </c>
      <c r="E21" s="33">
        <v>69.5</v>
      </c>
      <c r="F21" s="3">
        <v>72.400000000000006</v>
      </c>
      <c r="G21" s="3" t="s">
        <v>10</v>
      </c>
      <c r="H21" s="22"/>
    </row>
    <row r="22" spans="1:8" ht="24.95" customHeight="1">
      <c r="A22" s="3">
        <v>18</v>
      </c>
      <c r="B22" s="33" t="s">
        <v>1264</v>
      </c>
      <c r="C22" s="33">
        <v>10300043</v>
      </c>
      <c r="D22" s="33">
        <v>70.55</v>
      </c>
      <c r="E22" s="33">
        <v>65.5</v>
      </c>
      <c r="F22" s="3">
        <v>75.599999999999994</v>
      </c>
      <c r="G22" s="3" t="s">
        <v>10</v>
      </c>
      <c r="H22" s="22"/>
    </row>
    <row r="23" spans="1:8" ht="24.95" customHeight="1">
      <c r="A23" s="3">
        <v>19</v>
      </c>
      <c r="B23" s="33" t="s">
        <v>1444</v>
      </c>
      <c r="C23" s="33">
        <v>10300045</v>
      </c>
      <c r="D23" s="33">
        <v>69.849999999999994</v>
      </c>
      <c r="E23" s="33">
        <v>63.5</v>
      </c>
      <c r="F23" s="3">
        <v>76.2</v>
      </c>
      <c r="G23" s="3" t="s">
        <v>10</v>
      </c>
      <c r="H23" s="22"/>
    </row>
    <row r="24" spans="1:8" ht="24.95" customHeight="1">
      <c r="A24" s="3">
        <v>20</v>
      </c>
      <c r="B24" s="33" t="s">
        <v>1445</v>
      </c>
      <c r="C24" s="33">
        <v>10300051</v>
      </c>
      <c r="D24" s="33">
        <v>68.349999999999994</v>
      </c>
      <c r="E24" s="33">
        <v>65.5</v>
      </c>
      <c r="F24" s="3">
        <v>71.2</v>
      </c>
      <c r="G24" s="3" t="s">
        <v>10</v>
      </c>
      <c r="H24" s="22"/>
    </row>
    <row r="25" spans="1:8" ht="24.95" customHeight="1">
      <c r="A25" s="3">
        <v>21</v>
      </c>
      <c r="B25" s="33" t="s">
        <v>1446</v>
      </c>
      <c r="C25" s="33">
        <v>10300017</v>
      </c>
      <c r="D25" s="33">
        <v>67</v>
      </c>
      <c r="E25" s="33">
        <v>62</v>
      </c>
      <c r="F25" s="3">
        <v>72</v>
      </c>
      <c r="G25" s="3" t="s">
        <v>10</v>
      </c>
      <c r="H25" s="22"/>
    </row>
    <row r="26" spans="1:8" ht="24.95" customHeight="1">
      <c r="A26" s="3">
        <v>22</v>
      </c>
      <c r="B26" s="33" t="s">
        <v>1447</v>
      </c>
      <c r="C26" s="33">
        <v>10300002</v>
      </c>
      <c r="D26" s="33">
        <v>66.5</v>
      </c>
      <c r="E26" s="33">
        <v>64</v>
      </c>
      <c r="F26" s="3">
        <v>69</v>
      </c>
      <c r="G26" s="3" t="s">
        <v>10</v>
      </c>
      <c r="H26" s="22"/>
    </row>
    <row r="27" spans="1:8" ht="24.95" customHeight="1">
      <c r="A27" s="3">
        <v>23</v>
      </c>
      <c r="B27" s="33" t="s">
        <v>1448</v>
      </c>
      <c r="C27" s="33">
        <v>10300053</v>
      </c>
      <c r="D27" s="33">
        <v>66.45</v>
      </c>
      <c r="E27" s="33">
        <v>62.5</v>
      </c>
      <c r="F27" s="3">
        <v>70.400000000000006</v>
      </c>
      <c r="G27" s="3" t="s">
        <v>10</v>
      </c>
      <c r="H27" s="22"/>
    </row>
    <row r="28" spans="1:8" ht="24.95" customHeight="1">
      <c r="A28" s="3">
        <v>24</v>
      </c>
      <c r="B28" s="33" t="s">
        <v>1449</v>
      </c>
      <c r="C28" s="33">
        <v>10300063</v>
      </c>
      <c r="D28" s="33">
        <v>66.3</v>
      </c>
      <c r="E28" s="33">
        <v>68</v>
      </c>
      <c r="F28" s="3">
        <v>64.599999999999994</v>
      </c>
      <c r="G28" s="3" t="s">
        <v>10</v>
      </c>
      <c r="H28" s="22"/>
    </row>
    <row r="29" spans="1:8" ht="24.95" customHeight="1">
      <c r="A29" s="3">
        <v>25</v>
      </c>
      <c r="B29" s="33" t="s">
        <v>1450</v>
      </c>
      <c r="C29" s="33">
        <v>10300059</v>
      </c>
      <c r="D29" s="33">
        <v>65.2</v>
      </c>
      <c r="E29" s="33">
        <v>67</v>
      </c>
      <c r="F29" s="3">
        <v>63.4</v>
      </c>
      <c r="G29" s="3" t="s">
        <v>10</v>
      </c>
      <c r="H29" s="22"/>
    </row>
    <row r="30" spans="1:8" ht="24.95" customHeight="1">
      <c r="A30" s="3">
        <v>26</v>
      </c>
      <c r="B30" s="33" t="s">
        <v>1451</v>
      </c>
      <c r="C30" s="33">
        <v>10300023</v>
      </c>
      <c r="D30" s="33">
        <v>64.849999999999994</v>
      </c>
      <c r="E30" s="33">
        <v>67.5</v>
      </c>
      <c r="F30" s="3">
        <v>62.2</v>
      </c>
      <c r="G30" s="3" t="s">
        <v>10</v>
      </c>
      <c r="H30" s="22"/>
    </row>
    <row r="31" spans="1:8" ht="24.95" customHeight="1">
      <c r="A31" s="3">
        <v>27</v>
      </c>
      <c r="B31" s="33" t="s">
        <v>1452</v>
      </c>
      <c r="C31" s="33">
        <v>10300034</v>
      </c>
      <c r="D31" s="33">
        <v>32.75</v>
      </c>
      <c r="E31" s="33">
        <v>65.5</v>
      </c>
      <c r="F31" s="3">
        <v>0</v>
      </c>
      <c r="G31" s="3" t="s">
        <v>10</v>
      </c>
      <c r="H31" s="26" t="s">
        <v>1123</v>
      </c>
    </row>
  </sheetData>
  <mergeCells count="8">
    <mergeCell ref="A1:H1"/>
    <mergeCell ref="A2:D2"/>
    <mergeCell ref="A3:A4"/>
    <mergeCell ref="B3:B4"/>
    <mergeCell ref="C3:C4"/>
    <mergeCell ref="D3:F3"/>
    <mergeCell ref="G3:G4"/>
    <mergeCell ref="H3:H4"/>
  </mergeCells>
  <phoneticPr fontId="3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40"/>
  <sheetViews>
    <sheetView workbookViewId="0">
      <selection activeCell="C5" sqref="C1:C1048576"/>
    </sheetView>
  </sheetViews>
  <sheetFormatPr defaultRowHeight="13.5"/>
  <cols>
    <col min="3" max="3" width="10.625" customWidth="1"/>
  </cols>
  <sheetData>
    <row r="1" spans="1:8" ht="45.75" customHeight="1">
      <c r="A1" s="83" t="s">
        <v>63</v>
      </c>
      <c r="B1" s="84"/>
      <c r="C1" s="84"/>
      <c r="D1" s="84"/>
      <c r="E1" s="84"/>
      <c r="F1" s="84"/>
      <c r="G1" s="84"/>
      <c r="H1" s="84"/>
    </row>
    <row r="2" spans="1:8" ht="21.75" customHeight="1">
      <c r="A2" s="85" t="s">
        <v>1453</v>
      </c>
      <c r="B2" s="85"/>
      <c r="C2" s="85"/>
      <c r="D2" s="85"/>
      <c r="E2" s="1"/>
      <c r="F2" s="1"/>
      <c r="G2" s="1"/>
    </row>
    <row r="3" spans="1:8" ht="24.95" customHeight="1">
      <c r="A3" s="86" t="s">
        <v>0</v>
      </c>
      <c r="B3" s="86" t="s">
        <v>1</v>
      </c>
      <c r="C3" s="86" t="s">
        <v>2</v>
      </c>
      <c r="D3" s="86" t="s">
        <v>3</v>
      </c>
      <c r="E3" s="86"/>
      <c r="F3" s="86"/>
      <c r="G3" s="87" t="s">
        <v>4</v>
      </c>
      <c r="H3" s="89" t="s">
        <v>5</v>
      </c>
    </row>
    <row r="4" spans="1:8" ht="24.95" customHeight="1">
      <c r="A4" s="86"/>
      <c r="B4" s="86"/>
      <c r="C4" s="86"/>
      <c r="D4" s="2" t="s">
        <v>6</v>
      </c>
      <c r="E4" s="2" t="s">
        <v>7</v>
      </c>
      <c r="F4" s="2" t="s">
        <v>8</v>
      </c>
      <c r="G4" s="88"/>
      <c r="H4" s="90"/>
    </row>
    <row r="5" spans="1:8" ht="24.95" customHeight="1">
      <c r="A5" s="31">
        <v>1</v>
      </c>
      <c r="B5" s="4" t="s">
        <v>1264</v>
      </c>
      <c r="C5" s="5">
        <v>10290062</v>
      </c>
      <c r="D5" s="31">
        <f t="shared" ref="D5:D40" si="0">(E5+F5)/2</f>
        <v>77.599999999999994</v>
      </c>
      <c r="E5" s="4">
        <v>75</v>
      </c>
      <c r="F5" s="31">
        <v>80.2</v>
      </c>
      <c r="G5" s="31" t="s">
        <v>65</v>
      </c>
      <c r="H5" s="6" t="s">
        <v>66</v>
      </c>
    </row>
    <row r="6" spans="1:8" ht="24.95" customHeight="1">
      <c r="A6" s="31">
        <v>2</v>
      </c>
      <c r="B6" s="4" t="s">
        <v>1454</v>
      </c>
      <c r="C6" s="5">
        <v>10290074</v>
      </c>
      <c r="D6" s="31">
        <f t="shared" si="0"/>
        <v>76.8</v>
      </c>
      <c r="E6" s="4">
        <v>81</v>
      </c>
      <c r="F6" s="31">
        <v>72.599999999999994</v>
      </c>
      <c r="G6" s="31" t="s">
        <v>65</v>
      </c>
      <c r="H6" s="6" t="s">
        <v>66</v>
      </c>
    </row>
    <row r="7" spans="1:8" ht="24.95" customHeight="1">
      <c r="A7" s="31">
        <v>3</v>
      </c>
      <c r="B7" s="4" t="s">
        <v>685</v>
      </c>
      <c r="C7" s="5">
        <v>10290065</v>
      </c>
      <c r="D7" s="31">
        <f t="shared" si="0"/>
        <v>75.05</v>
      </c>
      <c r="E7" s="4">
        <v>77.5</v>
      </c>
      <c r="F7" s="31">
        <v>72.599999999999994</v>
      </c>
      <c r="G7" s="31" t="s">
        <v>65</v>
      </c>
      <c r="H7" s="6" t="s">
        <v>66</v>
      </c>
    </row>
    <row r="8" spans="1:8" ht="24.95" customHeight="1">
      <c r="A8" s="31">
        <v>4</v>
      </c>
      <c r="B8" s="4" t="s">
        <v>1455</v>
      </c>
      <c r="C8" s="5">
        <v>10290130</v>
      </c>
      <c r="D8" s="31">
        <f t="shared" si="0"/>
        <v>74.900000000000006</v>
      </c>
      <c r="E8" s="4">
        <v>80</v>
      </c>
      <c r="F8" s="31">
        <v>69.8</v>
      </c>
      <c r="G8" s="31" t="s">
        <v>1486</v>
      </c>
      <c r="H8" s="6" t="s">
        <v>1487</v>
      </c>
    </row>
    <row r="9" spans="1:8" ht="24.95" customHeight="1">
      <c r="A9" s="31">
        <v>5</v>
      </c>
      <c r="B9" s="4" t="s">
        <v>1456</v>
      </c>
      <c r="C9" s="5">
        <v>10290042</v>
      </c>
      <c r="D9" s="31">
        <f t="shared" si="0"/>
        <v>74.5</v>
      </c>
      <c r="E9" s="4">
        <v>75</v>
      </c>
      <c r="F9" s="31">
        <v>74</v>
      </c>
      <c r="G9" s="31" t="s">
        <v>986</v>
      </c>
      <c r="H9" s="6" t="s">
        <v>987</v>
      </c>
    </row>
    <row r="10" spans="1:8" ht="24.95" customHeight="1">
      <c r="A10" s="31">
        <v>6</v>
      </c>
      <c r="B10" s="4" t="s">
        <v>1457</v>
      </c>
      <c r="C10" s="5">
        <v>10290007</v>
      </c>
      <c r="D10" s="31">
        <f t="shared" si="0"/>
        <v>73.8</v>
      </c>
      <c r="E10" s="4">
        <v>69</v>
      </c>
      <c r="F10" s="31">
        <v>78.599999999999994</v>
      </c>
      <c r="G10" s="31" t="s">
        <v>1488</v>
      </c>
      <c r="H10" s="6" t="s">
        <v>1489</v>
      </c>
    </row>
    <row r="11" spans="1:8" ht="24.95" customHeight="1">
      <c r="A11" s="31">
        <v>7</v>
      </c>
      <c r="B11" s="4" t="s">
        <v>1458</v>
      </c>
      <c r="C11" s="5">
        <v>10290107</v>
      </c>
      <c r="D11" s="31">
        <f t="shared" si="0"/>
        <v>73.599999999999994</v>
      </c>
      <c r="E11" s="4">
        <v>73</v>
      </c>
      <c r="F11" s="31">
        <v>74.2</v>
      </c>
      <c r="G11" s="31" t="s">
        <v>1488</v>
      </c>
      <c r="H11" s="6" t="s">
        <v>1489</v>
      </c>
    </row>
    <row r="12" spans="1:8" ht="24.95" customHeight="1">
      <c r="A12" s="31">
        <v>8</v>
      </c>
      <c r="B12" s="4" t="s">
        <v>1459</v>
      </c>
      <c r="C12" s="5">
        <v>10290096</v>
      </c>
      <c r="D12" s="31">
        <f t="shared" si="0"/>
        <v>73.55</v>
      </c>
      <c r="E12" s="4">
        <v>71.5</v>
      </c>
      <c r="F12" s="31">
        <v>75.599999999999994</v>
      </c>
      <c r="G12" s="31" t="s">
        <v>1488</v>
      </c>
      <c r="H12" s="6" t="s">
        <v>1489</v>
      </c>
    </row>
    <row r="13" spans="1:8" ht="24.95" customHeight="1">
      <c r="A13" s="31">
        <v>9</v>
      </c>
      <c r="B13" s="4" t="s">
        <v>1460</v>
      </c>
      <c r="C13" s="5">
        <v>10290124</v>
      </c>
      <c r="D13" s="31">
        <f t="shared" si="0"/>
        <v>73.25</v>
      </c>
      <c r="E13" s="4">
        <v>78.5</v>
      </c>
      <c r="F13" s="31">
        <v>68</v>
      </c>
      <c r="G13" s="31" t="s">
        <v>1490</v>
      </c>
      <c r="H13" s="6" t="s">
        <v>1491</v>
      </c>
    </row>
    <row r="14" spans="1:8" ht="24.95" customHeight="1">
      <c r="A14" s="31">
        <v>10</v>
      </c>
      <c r="B14" s="4" t="s">
        <v>1461</v>
      </c>
      <c r="C14" s="5">
        <v>10290006</v>
      </c>
      <c r="D14" s="31">
        <f t="shared" si="0"/>
        <v>72.5</v>
      </c>
      <c r="E14" s="4">
        <v>70</v>
      </c>
      <c r="F14" s="31">
        <v>75</v>
      </c>
      <c r="G14" s="31" t="s">
        <v>1492</v>
      </c>
      <c r="H14" s="6" t="s">
        <v>1491</v>
      </c>
    </row>
    <row r="15" spans="1:8" ht="24.95" customHeight="1">
      <c r="A15" s="31">
        <v>11</v>
      </c>
      <c r="B15" s="4" t="s">
        <v>338</v>
      </c>
      <c r="C15" s="5">
        <v>10290106</v>
      </c>
      <c r="D15" s="31">
        <f t="shared" si="0"/>
        <v>72.349999999999994</v>
      </c>
      <c r="E15" s="4">
        <v>73.5</v>
      </c>
      <c r="F15" s="31">
        <v>71.2</v>
      </c>
      <c r="G15" s="31" t="s">
        <v>1492</v>
      </c>
      <c r="H15" s="6" t="s">
        <v>1491</v>
      </c>
    </row>
    <row r="16" spans="1:8" ht="24.95" customHeight="1">
      <c r="A16" s="31">
        <v>12</v>
      </c>
      <c r="B16" s="4" t="s">
        <v>1462</v>
      </c>
      <c r="C16" s="5">
        <v>10290011</v>
      </c>
      <c r="D16" s="31">
        <f t="shared" si="0"/>
        <v>72.2</v>
      </c>
      <c r="E16" s="4">
        <v>72</v>
      </c>
      <c r="F16" s="31">
        <v>72.400000000000006</v>
      </c>
      <c r="G16" s="31" t="s">
        <v>1492</v>
      </c>
      <c r="H16" s="6" t="s">
        <v>1491</v>
      </c>
    </row>
    <row r="17" spans="1:8" ht="24.95" customHeight="1">
      <c r="A17" s="31">
        <v>13</v>
      </c>
      <c r="B17" s="4" t="s">
        <v>1463</v>
      </c>
      <c r="C17" s="5">
        <v>10290009</v>
      </c>
      <c r="D17" s="31">
        <f t="shared" si="0"/>
        <v>72.05</v>
      </c>
      <c r="E17" s="4">
        <v>72.5</v>
      </c>
      <c r="F17" s="31">
        <v>71.599999999999994</v>
      </c>
      <c r="G17" s="31" t="s">
        <v>1493</v>
      </c>
      <c r="H17" s="7"/>
    </row>
    <row r="18" spans="1:8" ht="24.95" customHeight="1">
      <c r="A18" s="31">
        <v>14</v>
      </c>
      <c r="B18" s="4" t="s">
        <v>1464</v>
      </c>
      <c r="C18" s="5">
        <v>10290088</v>
      </c>
      <c r="D18" s="31">
        <f t="shared" si="0"/>
        <v>72</v>
      </c>
      <c r="E18" s="4">
        <v>74</v>
      </c>
      <c r="F18" s="31">
        <v>70</v>
      </c>
      <c r="G18" s="31" t="s">
        <v>1494</v>
      </c>
      <c r="H18" s="7"/>
    </row>
    <row r="19" spans="1:8" ht="24.95" customHeight="1">
      <c r="A19" s="31">
        <v>15</v>
      </c>
      <c r="B19" s="4" t="s">
        <v>1465</v>
      </c>
      <c r="C19" s="5">
        <v>10290025</v>
      </c>
      <c r="D19" s="31">
        <f t="shared" si="0"/>
        <v>72</v>
      </c>
      <c r="E19" s="4">
        <v>78</v>
      </c>
      <c r="F19" s="31">
        <v>66</v>
      </c>
      <c r="G19" s="31" t="s">
        <v>1495</v>
      </c>
      <c r="H19" s="7"/>
    </row>
    <row r="20" spans="1:8" ht="24.95" customHeight="1">
      <c r="A20" s="31">
        <v>16</v>
      </c>
      <c r="B20" s="4" t="s">
        <v>1466</v>
      </c>
      <c r="C20" s="5">
        <v>10290022</v>
      </c>
      <c r="D20" s="31">
        <f t="shared" si="0"/>
        <v>71.45</v>
      </c>
      <c r="E20" s="4">
        <v>74.5</v>
      </c>
      <c r="F20" s="31">
        <v>68.400000000000006</v>
      </c>
      <c r="G20" s="31" t="s">
        <v>1415</v>
      </c>
      <c r="H20" s="7"/>
    </row>
    <row r="21" spans="1:8" ht="24.95" customHeight="1">
      <c r="A21" s="31">
        <v>17</v>
      </c>
      <c r="B21" s="4" t="s">
        <v>59</v>
      </c>
      <c r="C21" s="5">
        <v>10290066</v>
      </c>
      <c r="D21" s="31">
        <f t="shared" si="0"/>
        <v>71</v>
      </c>
      <c r="E21" s="4">
        <v>69</v>
      </c>
      <c r="F21" s="31">
        <v>73</v>
      </c>
      <c r="G21" s="31" t="s">
        <v>1415</v>
      </c>
      <c r="H21" s="7"/>
    </row>
    <row r="22" spans="1:8" ht="24.95" customHeight="1">
      <c r="A22" s="31">
        <v>18</v>
      </c>
      <c r="B22" s="4" t="s">
        <v>1467</v>
      </c>
      <c r="C22" s="5">
        <v>10290019</v>
      </c>
      <c r="D22" s="31">
        <f t="shared" si="0"/>
        <v>70.849999999999994</v>
      </c>
      <c r="E22" s="4">
        <v>75.5</v>
      </c>
      <c r="F22" s="31">
        <v>66.2</v>
      </c>
      <c r="G22" s="31" t="s">
        <v>1415</v>
      </c>
      <c r="H22" s="7"/>
    </row>
    <row r="23" spans="1:8" ht="24.95" customHeight="1">
      <c r="A23" s="31">
        <v>19</v>
      </c>
      <c r="B23" s="4" t="s">
        <v>1468</v>
      </c>
      <c r="C23" s="5">
        <v>10290058</v>
      </c>
      <c r="D23" s="31">
        <f t="shared" si="0"/>
        <v>70.3</v>
      </c>
      <c r="E23" s="4">
        <v>75</v>
      </c>
      <c r="F23" s="31">
        <v>65.599999999999994</v>
      </c>
      <c r="G23" s="31" t="s">
        <v>375</v>
      </c>
      <c r="H23" s="7"/>
    </row>
    <row r="24" spans="1:8" ht="24.95" customHeight="1">
      <c r="A24" s="31">
        <v>20</v>
      </c>
      <c r="B24" s="4" t="s">
        <v>1469</v>
      </c>
      <c r="C24" s="5">
        <v>10290026</v>
      </c>
      <c r="D24" s="31">
        <f t="shared" si="0"/>
        <v>70.3</v>
      </c>
      <c r="E24" s="4">
        <v>72</v>
      </c>
      <c r="F24" s="31">
        <v>68.599999999999994</v>
      </c>
      <c r="G24" s="31" t="s">
        <v>828</v>
      </c>
      <c r="H24" s="7"/>
    </row>
    <row r="25" spans="1:8" ht="24.95" customHeight="1">
      <c r="A25" s="31">
        <v>21</v>
      </c>
      <c r="B25" s="4" t="s">
        <v>1470</v>
      </c>
      <c r="C25" s="5">
        <v>10290046</v>
      </c>
      <c r="D25" s="31">
        <f t="shared" si="0"/>
        <v>70</v>
      </c>
      <c r="E25" s="4">
        <v>75</v>
      </c>
      <c r="F25" s="31">
        <v>65</v>
      </c>
      <c r="G25" s="31" t="s">
        <v>1413</v>
      </c>
      <c r="H25" s="7"/>
    </row>
    <row r="26" spans="1:8" ht="24.95" customHeight="1">
      <c r="A26" s="31">
        <v>22</v>
      </c>
      <c r="B26" s="49" t="s">
        <v>1471</v>
      </c>
      <c r="C26" s="66">
        <v>10290089</v>
      </c>
      <c r="D26" s="31">
        <f t="shared" si="0"/>
        <v>70</v>
      </c>
      <c r="E26" s="49">
        <v>69</v>
      </c>
      <c r="F26" s="31">
        <v>71</v>
      </c>
      <c r="G26" s="31" t="s">
        <v>1413</v>
      </c>
      <c r="H26" s="7"/>
    </row>
    <row r="27" spans="1:8" ht="24.95" customHeight="1">
      <c r="A27" s="31">
        <v>23</v>
      </c>
      <c r="B27" s="4" t="s">
        <v>1472</v>
      </c>
      <c r="C27" s="5">
        <v>10290126</v>
      </c>
      <c r="D27" s="31">
        <f t="shared" si="0"/>
        <v>69.650000000000006</v>
      </c>
      <c r="E27" s="4">
        <v>74.5</v>
      </c>
      <c r="F27" s="31">
        <v>64.8</v>
      </c>
      <c r="G27" s="31" t="s">
        <v>1413</v>
      </c>
      <c r="H27" s="7"/>
    </row>
    <row r="28" spans="1:8" ht="24.95" customHeight="1">
      <c r="A28" s="31">
        <v>24</v>
      </c>
      <c r="B28" s="4" t="s">
        <v>1473</v>
      </c>
      <c r="C28" s="5">
        <v>10290090</v>
      </c>
      <c r="D28" s="31">
        <f t="shared" si="0"/>
        <v>69.55</v>
      </c>
      <c r="E28" s="4">
        <v>70.5</v>
      </c>
      <c r="F28" s="31">
        <v>68.599999999999994</v>
      </c>
      <c r="G28" s="31" t="s">
        <v>1496</v>
      </c>
      <c r="H28" s="7"/>
    </row>
    <row r="29" spans="1:8" ht="24.95" customHeight="1">
      <c r="A29" s="31">
        <v>25</v>
      </c>
      <c r="B29" s="4" t="s">
        <v>1474</v>
      </c>
      <c r="C29" s="5">
        <v>10290015</v>
      </c>
      <c r="D29" s="31">
        <f t="shared" si="0"/>
        <v>68.900000000000006</v>
      </c>
      <c r="E29" s="4">
        <v>70</v>
      </c>
      <c r="F29" s="31">
        <v>67.8</v>
      </c>
      <c r="G29" s="31" t="s">
        <v>1497</v>
      </c>
      <c r="H29" s="7"/>
    </row>
    <row r="30" spans="1:8" ht="24.95" customHeight="1">
      <c r="A30" s="31">
        <v>26</v>
      </c>
      <c r="B30" s="4" t="s">
        <v>1475</v>
      </c>
      <c r="C30" s="5">
        <v>10290060</v>
      </c>
      <c r="D30" s="31">
        <f t="shared" si="0"/>
        <v>68.8</v>
      </c>
      <c r="E30" s="4">
        <v>72</v>
      </c>
      <c r="F30" s="31">
        <v>65.599999999999994</v>
      </c>
      <c r="G30" s="31" t="s">
        <v>1497</v>
      </c>
      <c r="H30" s="7"/>
    </row>
    <row r="31" spans="1:8" ht="24.95" customHeight="1">
      <c r="A31" s="31">
        <v>27</v>
      </c>
      <c r="B31" s="4" t="s">
        <v>1476</v>
      </c>
      <c r="C31" s="5">
        <v>10290072</v>
      </c>
      <c r="D31" s="31">
        <f t="shared" si="0"/>
        <v>68.599999999999994</v>
      </c>
      <c r="E31" s="4">
        <v>69</v>
      </c>
      <c r="F31" s="31">
        <v>68.2</v>
      </c>
      <c r="G31" s="31" t="s">
        <v>1497</v>
      </c>
      <c r="H31" s="7"/>
    </row>
    <row r="32" spans="1:8" ht="24.95" customHeight="1">
      <c r="A32" s="31">
        <v>28</v>
      </c>
      <c r="B32" s="4" t="s">
        <v>1477</v>
      </c>
      <c r="C32" s="5">
        <v>10290016</v>
      </c>
      <c r="D32" s="31">
        <f t="shared" si="0"/>
        <v>68.55</v>
      </c>
      <c r="E32" s="4">
        <v>75</v>
      </c>
      <c r="F32" s="31">
        <v>62.1</v>
      </c>
      <c r="G32" s="31" t="s">
        <v>1498</v>
      </c>
      <c r="H32" s="7"/>
    </row>
    <row r="33" spans="1:8" ht="24.95" customHeight="1">
      <c r="A33" s="31">
        <v>29</v>
      </c>
      <c r="B33" s="4" t="s">
        <v>1478</v>
      </c>
      <c r="C33" s="5">
        <v>10290023</v>
      </c>
      <c r="D33" s="31">
        <f t="shared" si="0"/>
        <v>68.400000000000006</v>
      </c>
      <c r="E33" s="4">
        <v>70</v>
      </c>
      <c r="F33" s="31">
        <v>66.8</v>
      </c>
      <c r="G33" s="31" t="s">
        <v>1197</v>
      </c>
      <c r="H33" s="7"/>
    </row>
    <row r="34" spans="1:8" ht="24.95" customHeight="1">
      <c r="A34" s="31">
        <v>30</v>
      </c>
      <c r="B34" s="4" t="s">
        <v>1479</v>
      </c>
      <c r="C34" s="5">
        <v>10290108</v>
      </c>
      <c r="D34" s="31">
        <f t="shared" si="0"/>
        <v>68.05</v>
      </c>
      <c r="E34" s="4">
        <v>69.5</v>
      </c>
      <c r="F34" s="31">
        <v>66.599999999999994</v>
      </c>
      <c r="G34" s="31" t="s">
        <v>1499</v>
      </c>
      <c r="H34" s="7"/>
    </row>
    <row r="35" spans="1:8" ht="24.95" customHeight="1">
      <c r="A35" s="31">
        <v>31</v>
      </c>
      <c r="B35" s="4" t="s">
        <v>1480</v>
      </c>
      <c r="C35" s="5">
        <v>10290082</v>
      </c>
      <c r="D35" s="31">
        <f t="shared" si="0"/>
        <v>67.650000000000006</v>
      </c>
      <c r="E35" s="4">
        <v>69.5</v>
      </c>
      <c r="F35" s="31">
        <v>65.8</v>
      </c>
      <c r="G35" s="31" t="s">
        <v>1422</v>
      </c>
      <c r="H35" s="7"/>
    </row>
    <row r="36" spans="1:8" ht="24.95" customHeight="1">
      <c r="A36" s="31">
        <v>32</v>
      </c>
      <c r="B36" s="4" t="s">
        <v>1481</v>
      </c>
      <c r="C36" s="5">
        <v>10290052</v>
      </c>
      <c r="D36" s="31">
        <f t="shared" si="0"/>
        <v>67.05</v>
      </c>
      <c r="E36" s="4">
        <v>69.5</v>
      </c>
      <c r="F36" s="31">
        <v>64.599999999999994</v>
      </c>
      <c r="G36" s="31" t="s">
        <v>1500</v>
      </c>
      <c r="H36" s="7"/>
    </row>
    <row r="37" spans="1:8" ht="24.95" customHeight="1">
      <c r="A37" s="31">
        <v>33</v>
      </c>
      <c r="B37" s="4" t="s">
        <v>1482</v>
      </c>
      <c r="C37" s="5">
        <v>10290047</v>
      </c>
      <c r="D37" s="31">
        <f t="shared" si="0"/>
        <v>66.7</v>
      </c>
      <c r="E37" s="4">
        <v>69.5</v>
      </c>
      <c r="F37" s="31">
        <v>63.9</v>
      </c>
      <c r="G37" s="31" t="s">
        <v>838</v>
      </c>
      <c r="H37" s="7"/>
    </row>
    <row r="38" spans="1:8" ht="24.95" customHeight="1">
      <c r="A38" s="31">
        <v>34</v>
      </c>
      <c r="B38" s="4" t="s">
        <v>1483</v>
      </c>
      <c r="C38" s="5">
        <v>10290051</v>
      </c>
      <c r="D38" s="31">
        <f t="shared" si="0"/>
        <v>65.45</v>
      </c>
      <c r="E38" s="4">
        <v>71</v>
      </c>
      <c r="F38" s="31">
        <v>59.9</v>
      </c>
      <c r="G38" s="31" t="s">
        <v>1501</v>
      </c>
      <c r="H38" s="7"/>
    </row>
    <row r="39" spans="1:8" ht="24.95" customHeight="1">
      <c r="A39" s="31">
        <v>35</v>
      </c>
      <c r="B39" s="4" t="s">
        <v>1484</v>
      </c>
      <c r="C39" s="5">
        <v>10290048</v>
      </c>
      <c r="D39" s="31">
        <f t="shared" si="0"/>
        <v>38</v>
      </c>
      <c r="E39" s="4">
        <v>76</v>
      </c>
      <c r="F39" s="31">
        <v>0</v>
      </c>
      <c r="G39" s="31" t="s">
        <v>1502</v>
      </c>
      <c r="H39" s="6" t="s">
        <v>1124</v>
      </c>
    </row>
    <row r="40" spans="1:8" ht="24.95" customHeight="1">
      <c r="A40" s="31">
        <v>36</v>
      </c>
      <c r="B40" s="4" t="s">
        <v>1485</v>
      </c>
      <c r="C40" s="5">
        <v>10290017</v>
      </c>
      <c r="D40" s="31">
        <f t="shared" si="0"/>
        <v>36.5</v>
      </c>
      <c r="E40" s="4">
        <v>73</v>
      </c>
      <c r="F40" s="31">
        <v>0</v>
      </c>
      <c r="G40" s="31" t="s">
        <v>1502</v>
      </c>
      <c r="H40" s="6" t="s">
        <v>1124</v>
      </c>
    </row>
  </sheetData>
  <mergeCells count="8">
    <mergeCell ref="A1:H1"/>
    <mergeCell ref="A2:D2"/>
    <mergeCell ref="A3:A4"/>
    <mergeCell ref="B3:B4"/>
    <mergeCell ref="C3:C4"/>
    <mergeCell ref="D3:F3"/>
    <mergeCell ref="G3:G4"/>
    <mergeCell ref="H3:H4"/>
  </mergeCells>
  <phoneticPr fontId="3" type="noConversion"/>
  <conditionalFormatting sqref="C5:C22">
    <cfRule type="duplicateValues" dxfId="33" priority="2"/>
  </conditionalFormatting>
  <conditionalFormatting sqref="C23:C40">
    <cfRule type="duplicateValues" dxfId="32" priority="1"/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23"/>
  <sheetViews>
    <sheetView workbookViewId="0">
      <selection activeCell="C5" sqref="C1:C1048576"/>
    </sheetView>
  </sheetViews>
  <sheetFormatPr defaultRowHeight="13.5"/>
  <cols>
    <col min="3" max="3" width="10.625" customWidth="1"/>
  </cols>
  <sheetData>
    <row r="1" spans="1:8" ht="45.75" customHeight="1">
      <c r="A1" s="83" t="s">
        <v>63</v>
      </c>
      <c r="B1" s="84"/>
      <c r="C1" s="84"/>
      <c r="D1" s="84"/>
      <c r="E1" s="84"/>
      <c r="F1" s="84"/>
      <c r="G1" s="84"/>
      <c r="H1" s="84"/>
    </row>
    <row r="2" spans="1:8" ht="21.75" customHeight="1">
      <c r="A2" s="85" t="s">
        <v>1503</v>
      </c>
      <c r="B2" s="85"/>
      <c r="C2" s="85"/>
      <c r="D2" s="85"/>
      <c r="E2" s="1"/>
      <c r="F2" s="1"/>
      <c r="G2" s="1"/>
    </row>
    <row r="3" spans="1:8" ht="24.95" customHeight="1">
      <c r="A3" s="86" t="s">
        <v>0</v>
      </c>
      <c r="B3" s="86" t="s">
        <v>1</v>
      </c>
      <c r="C3" s="86" t="s">
        <v>2</v>
      </c>
      <c r="D3" s="86" t="s">
        <v>3</v>
      </c>
      <c r="E3" s="86"/>
      <c r="F3" s="86"/>
      <c r="G3" s="87" t="s">
        <v>4</v>
      </c>
      <c r="H3" s="89" t="s">
        <v>5</v>
      </c>
    </row>
    <row r="4" spans="1:8" ht="24.95" customHeight="1">
      <c r="A4" s="86"/>
      <c r="B4" s="86"/>
      <c r="C4" s="86"/>
      <c r="D4" s="2" t="s">
        <v>6</v>
      </c>
      <c r="E4" s="2" t="s">
        <v>7</v>
      </c>
      <c r="F4" s="2" t="s">
        <v>8</v>
      </c>
      <c r="G4" s="88"/>
      <c r="H4" s="90"/>
    </row>
    <row r="5" spans="1:8" ht="24.95" customHeight="1">
      <c r="A5" s="15">
        <v>1</v>
      </c>
      <c r="B5" s="15" t="s">
        <v>1504</v>
      </c>
      <c r="C5" s="67">
        <v>10260122</v>
      </c>
      <c r="D5" s="33">
        <f>(E5+F5)/2</f>
        <v>83.95</v>
      </c>
      <c r="E5" s="33">
        <v>82.5</v>
      </c>
      <c r="F5" s="15">
        <v>85.4</v>
      </c>
      <c r="G5" s="33" t="s">
        <v>10</v>
      </c>
      <c r="H5" s="15" t="s">
        <v>11</v>
      </c>
    </row>
    <row r="6" spans="1:8" ht="24.95" customHeight="1">
      <c r="A6" s="15">
        <v>2</v>
      </c>
      <c r="B6" s="15" t="s">
        <v>1505</v>
      </c>
      <c r="C6" s="67">
        <v>10260047</v>
      </c>
      <c r="D6" s="33">
        <f t="shared" ref="D6:D18" si="0">(E6+F6)/2</f>
        <v>81.45</v>
      </c>
      <c r="E6" s="15">
        <v>77.5</v>
      </c>
      <c r="F6" s="15">
        <v>85.4</v>
      </c>
      <c r="G6" s="33" t="s">
        <v>10</v>
      </c>
      <c r="H6" s="15" t="s">
        <v>11</v>
      </c>
    </row>
    <row r="7" spans="1:8" ht="24.95" customHeight="1">
      <c r="A7" s="15">
        <v>3</v>
      </c>
      <c r="B7" s="15" t="s">
        <v>1506</v>
      </c>
      <c r="C7" s="67">
        <v>10260057</v>
      </c>
      <c r="D7" s="33">
        <f t="shared" si="0"/>
        <v>79.849999999999994</v>
      </c>
      <c r="E7" s="15">
        <v>78.5</v>
      </c>
      <c r="F7" s="15">
        <v>81.2</v>
      </c>
      <c r="G7" s="33" t="s">
        <v>10</v>
      </c>
      <c r="H7" s="15" t="s">
        <v>11</v>
      </c>
    </row>
    <row r="8" spans="1:8" ht="24.95" customHeight="1">
      <c r="A8" s="15">
        <v>4</v>
      </c>
      <c r="B8" s="15" t="s">
        <v>1507</v>
      </c>
      <c r="C8" s="67">
        <v>10260157</v>
      </c>
      <c r="D8" s="33">
        <f t="shared" si="0"/>
        <v>79.650000000000006</v>
      </c>
      <c r="E8" s="15">
        <v>77.5</v>
      </c>
      <c r="F8" s="15">
        <v>81.8</v>
      </c>
      <c r="G8" s="33" t="s">
        <v>10</v>
      </c>
      <c r="H8" s="15" t="s">
        <v>11</v>
      </c>
    </row>
    <row r="9" spans="1:8" ht="24.95" customHeight="1">
      <c r="A9" s="15">
        <v>5</v>
      </c>
      <c r="B9" s="15" t="s">
        <v>1508</v>
      </c>
      <c r="C9" s="67">
        <v>10260102</v>
      </c>
      <c r="D9" s="33">
        <f t="shared" si="0"/>
        <v>78.25</v>
      </c>
      <c r="E9" s="15">
        <v>82.5</v>
      </c>
      <c r="F9" s="15">
        <v>74</v>
      </c>
      <c r="G9" s="33" t="s">
        <v>10</v>
      </c>
      <c r="H9" s="15" t="s">
        <v>11</v>
      </c>
    </row>
    <row r="10" spans="1:8" ht="24.95" customHeight="1">
      <c r="A10" s="15">
        <v>6</v>
      </c>
      <c r="B10" s="15" t="s">
        <v>1509</v>
      </c>
      <c r="C10" s="67">
        <v>10260007</v>
      </c>
      <c r="D10" s="33">
        <f t="shared" si="0"/>
        <v>78.099999999999994</v>
      </c>
      <c r="E10" s="15">
        <v>74</v>
      </c>
      <c r="F10" s="15">
        <v>82.2</v>
      </c>
      <c r="G10" s="33" t="s">
        <v>10</v>
      </c>
      <c r="H10" s="15" t="s">
        <v>11</v>
      </c>
    </row>
    <row r="11" spans="1:8" ht="24.95" customHeight="1">
      <c r="A11" s="15">
        <v>7</v>
      </c>
      <c r="B11" s="15" t="s">
        <v>1510</v>
      </c>
      <c r="C11" s="67">
        <v>10260083</v>
      </c>
      <c r="D11" s="33">
        <f t="shared" si="0"/>
        <v>77.3</v>
      </c>
      <c r="E11" s="15">
        <v>78</v>
      </c>
      <c r="F11" s="15">
        <v>76.599999999999994</v>
      </c>
      <c r="G11" s="33" t="s">
        <v>10</v>
      </c>
      <c r="H11" s="68"/>
    </row>
    <row r="12" spans="1:8" ht="24.95" customHeight="1">
      <c r="A12" s="15">
        <v>8</v>
      </c>
      <c r="B12" s="15" t="s">
        <v>1511</v>
      </c>
      <c r="C12" s="67">
        <v>10260127</v>
      </c>
      <c r="D12" s="33">
        <f t="shared" si="0"/>
        <v>74.95</v>
      </c>
      <c r="E12" s="15">
        <v>75.5</v>
      </c>
      <c r="F12" s="15">
        <v>74.400000000000006</v>
      </c>
      <c r="G12" s="33" t="s">
        <v>10</v>
      </c>
      <c r="H12" s="68"/>
    </row>
    <row r="13" spans="1:8" ht="24.95" customHeight="1">
      <c r="A13" s="15">
        <v>9</v>
      </c>
      <c r="B13" s="15" t="s">
        <v>1512</v>
      </c>
      <c r="C13" s="67">
        <v>10260009</v>
      </c>
      <c r="D13" s="33">
        <f t="shared" si="0"/>
        <v>74.8</v>
      </c>
      <c r="E13" s="15">
        <v>78</v>
      </c>
      <c r="F13" s="15">
        <v>71.599999999999994</v>
      </c>
      <c r="G13" s="33" t="s">
        <v>10</v>
      </c>
      <c r="H13" s="68"/>
    </row>
    <row r="14" spans="1:8" ht="24.95" customHeight="1">
      <c r="A14" s="15">
        <v>10</v>
      </c>
      <c r="B14" s="15" t="s">
        <v>1513</v>
      </c>
      <c r="C14" s="67">
        <v>10260015</v>
      </c>
      <c r="D14" s="33">
        <f t="shared" si="0"/>
        <v>74.45</v>
      </c>
      <c r="E14" s="15">
        <v>76.5</v>
      </c>
      <c r="F14" s="15">
        <v>72.400000000000006</v>
      </c>
      <c r="G14" s="33" t="s">
        <v>10</v>
      </c>
      <c r="H14" s="68"/>
    </row>
    <row r="15" spans="1:8" ht="24.95" customHeight="1">
      <c r="A15" s="15">
        <v>11</v>
      </c>
      <c r="B15" s="15" t="s">
        <v>1514</v>
      </c>
      <c r="C15" s="67">
        <v>10260097</v>
      </c>
      <c r="D15" s="33">
        <f t="shared" si="0"/>
        <v>73.900000000000006</v>
      </c>
      <c r="E15" s="15">
        <v>76</v>
      </c>
      <c r="F15" s="15">
        <v>71.8</v>
      </c>
      <c r="G15" s="33" t="s">
        <v>10</v>
      </c>
      <c r="H15" s="68"/>
    </row>
    <row r="16" spans="1:8" ht="24.95" customHeight="1">
      <c r="A16" s="15">
        <v>12</v>
      </c>
      <c r="B16" s="15" t="s">
        <v>1062</v>
      </c>
      <c r="C16" s="67">
        <v>10260053</v>
      </c>
      <c r="D16" s="33">
        <f t="shared" si="0"/>
        <v>73</v>
      </c>
      <c r="E16" s="15">
        <v>77</v>
      </c>
      <c r="F16" s="15">
        <v>69</v>
      </c>
      <c r="G16" s="33" t="s">
        <v>10</v>
      </c>
      <c r="H16" s="68"/>
    </row>
    <row r="17" spans="1:8" ht="24.95" customHeight="1">
      <c r="A17" s="15">
        <v>13</v>
      </c>
      <c r="B17" s="15" t="s">
        <v>1515</v>
      </c>
      <c r="C17" s="67">
        <v>10260081</v>
      </c>
      <c r="D17" s="33">
        <f t="shared" si="0"/>
        <v>72.45</v>
      </c>
      <c r="E17" s="15">
        <v>77.5</v>
      </c>
      <c r="F17" s="15">
        <v>67.400000000000006</v>
      </c>
      <c r="G17" s="33" t="s">
        <v>10</v>
      </c>
      <c r="H17" s="68"/>
    </row>
    <row r="18" spans="1:8" ht="24.95" customHeight="1">
      <c r="A18" s="15">
        <v>14</v>
      </c>
      <c r="B18" s="15" t="s">
        <v>1516</v>
      </c>
      <c r="C18" s="67">
        <v>10260021</v>
      </c>
      <c r="D18" s="33">
        <f t="shared" si="0"/>
        <v>71.55</v>
      </c>
      <c r="E18" s="15">
        <v>73.5</v>
      </c>
      <c r="F18" s="15">
        <v>69.599999999999994</v>
      </c>
      <c r="G18" s="33" t="s">
        <v>10</v>
      </c>
      <c r="H18" s="68"/>
    </row>
    <row r="19" spans="1:8" ht="24.95" customHeight="1">
      <c r="A19" s="15">
        <v>15</v>
      </c>
      <c r="B19" s="15" t="s">
        <v>1517</v>
      </c>
      <c r="C19" s="67">
        <v>10260159</v>
      </c>
      <c r="D19" s="33">
        <f>(E19+F19)/2</f>
        <v>71.349999999999994</v>
      </c>
      <c r="E19" s="15">
        <v>74.5</v>
      </c>
      <c r="F19" s="15">
        <v>68.2</v>
      </c>
      <c r="G19" s="33" t="s">
        <v>10</v>
      </c>
      <c r="H19" s="68"/>
    </row>
    <row r="20" spans="1:8" ht="24.95" customHeight="1">
      <c r="A20" s="15">
        <v>16</v>
      </c>
      <c r="B20" s="15" t="s">
        <v>1518</v>
      </c>
      <c r="C20" s="67">
        <v>10260058</v>
      </c>
      <c r="D20" s="33">
        <f>(E20+F20)/2</f>
        <v>70.150000000000006</v>
      </c>
      <c r="E20" s="15">
        <v>74.5</v>
      </c>
      <c r="F20" s="15">
        <v>65.8</v>
      </c>
      <c r="G20" s="33" t="s">
        <v>10</v>
      </c>
      <c r="H20" s="68"/>
    </row>
    <row r="21" spans="1:8" ht="24.95" customHeight="1">
      <c r="A21" s="15">
        <v>17</v>
      </c>
      <c r="B21" s="15" t="s">
        <v>1519</v>
      </c>
      <c r="C21" s="67">
        <v>10260002</v>
      </c>
      <c r="D21" s="33">
        <f>(E21+F21)/2</f>
        <v>70</v>
      </c>
      <c r="E21" s="15">
        <v>73</v>
      </c>
      <c r="F21" s="15">
        <v>67</v>
      </c>
      <c r="G21" s="33" t="s">
        <v>10</v>
      </c>
      <c r="H21" s="68"/>
    </row>
    <row r="22" spans="1:8" ht="24.95" customHeight="1">
      <c r="A22" s="15">
        <v>18</v>
      </c>
      <c r="B22" s="15" t="s">
        <v>1520</v>
      </c>
      <c r="C22" s="67">
        <v>10260096</v>
      </c>
      <c r="D22" s="33">
        <f>(E22+F22)/2</f>
        <v>69.650000000000006</v>
      </c>
      <c r="E22" s="15">
        <v>76.5</v>
      </c>
      <c r="F22" s="15">
        <v>62.8</v>
      </c>
      <c r="G22" s="33" t="s">
        <v>10</v>
      </c>
      <c r="H22" s="68"/>
    </row>
    <row r="23" spans="1:8" ht="24.95" customHeight="1">
      <c r="A23" s="15">
        <v>19</v>
      </c>
      <c r="B23" s="15" t="s">
        <v>1521</v>
      </c>
      <c r="C23" s="67">
        <v>10260170</v>
      </c>
      <c r="D23" s="33">
        <f>(E23+F23)/2</f>
        <v>69.3</v>
      </c>
      <c r="E23" s="15">
        <v>73</v>
      </c>
      <c r="F23" s="15">
        <v>65.599999999999994</v>
      </c>
      <c r="G23" s="33" t="s">
        <v>10</v>
      </c>
      <c r="H23" s="68"/>
    </row>
  </sheetData>
  <mergeCells count="8">
    <mergeCell ref="A1:H1"/>
    <mergeCell ref="A2:D2"/>
    <mergeCell ref="A3:A4"/>
    <mergeCell ref="B3:B4"/>
    <mergeCell ref="C3:C4"/>
    <mergeCell ref="D3:F3"/>
    <mergeCell ref="G3:G4"/>
    <mergeCell ref="H3:H4"/>
  </mergeCells>
  <phoneticPr fontId="3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35"/>
  <sheetViews>
    <sheetView workbookViewId="0">
      <selection activeCell="C5" sqref="C1:C1048576"/>
    </sheetView>
  </sheetViews>
  <sheetFormatPr defaultRowHeight="13.5"/>
  <cols>
    <col min="3" max="3" width="10.625" customWidth="1"/>
  </cols>
  <sheetData>
    <row r="1" spans="1:8" ht="45.75" customHeight="1">
      <c r="A1" s="83" t="s">
        <v>63</v>
      </c>
      <c r="B1" s="84"/>
      <c r="C1" s="84"/>
      <c r="D1" s="84"/>
      <c r="E1" s="84"/>
      <c r="F1" s="84"/>
      <c r="G1" s="84"/>
      <c r="H1" s="84"/>
    </row>
    <row r="2" spans="1:8" ht="21.75" customHeight="1">
      <c r="A2" s="85" t="s">
        <v>1522</v>
      </c>
      <c r="B2" s="85"/>
      <c r="C2" s="85"/>
      <c r="D2" s="85"/>
      <c r="E2" s="1"/>
      <c r="F2" s="1"/>
      <c r="G2" s="1"/>
    </row>
    <row r="3" spans="1:8" ht="24.95" customHeight="1">
      <c r="A3" s="86" t="s">
        <v>0</v>
      </c>
      <c r="B3" s="86" t="s">
        <v>1</v>
      </c>
      <c r="C3" s="86" t="s">
        <v>2</v>
      </c>
      <c r="D3" s="86" t="s">
        <v>3</v>
      </c>
      <c r="E3" s="86"/>
      <c r="F3" s="86"/>
      <c r="G3" s="87" t="s">
        <v>4</v>
      </c>
      <c r="H3" s="89" t="s">
        <v>5</v>
      </c>
    </row>
    <row r="4" spans="1:8" ht="24.95" customHeight="1">
      <c r="A4" s="86"/>
      <c r="B4" s="86"/>
      <c r="C4" s="86"/>
      <c r="D4" s="2" t="s">
        <v>6</v>
      </c>
      <c r="E4" s="2" t="s">
        <v>7</v>
      </c>
      <c r="F4" s="2" t="s">
        <v>8</v>
      </c>
      <c r="G4" s="88"/>
      <c r="H4" s="90"/>
    </row>
    <row r="5" spans="1:8" ht="24.95" customHeight="1">
      <c r="A5" s="33">
        <v>1</v>
      </c>
      <c r="B5" s="33" t="s">
        <v>1523</v>
      </c>
      <c r="C5" s="33">
        <v>10090026</v>
      </c>
      <c r="D5" s="33">
        <v>78.55</v>
      </c>
      <c r="E5" s="33">
        <v>79.5</v>
      </c>
      <c r="F5" s="33">
        <v>77.599999999999994</v>
      </c>
      <c r="G5" s="33" t="s">
        <v>10</v>
      </c>
      <c r="H5" s="4" t="s">
        <v>11</v>
      </c>
    </row>
    <row r="6" spans="1:8" ht="24.95" customHeight="1">
      <c r="A6" s="33">
        <v>2</v>
      </c>
      <c r="B6" s="33" t="s">
        <v>1524</v>
      </c>
      <c r="C6" s="33">
        <v>10090048</v>
      </c>
      <c r="D6" s="33">
        <v>77.5</v>
      </c>
      <c r="E6" s="33">
        <v>74</v>
      </c>
      <c r="F6" s="33">
        <v>81</v>
      </c>
      <c r="G6" s="33" t="s">
        <v>10</v>
      </c>
      <c r="H6" s="4" t="s">
        <v>11</v>
      </c>
    </row>
    <row r="7" spans="1:8" ht="24.95" customHeight="1">
      <c r="A7" s="33">
        <v>3</v>
      </c>
      <c r="B7" s="33" t="s">
        <v>1525</v>
      </c>
      <c r="C7" s="33">
        <v>10090040</v>
      </c>
      <c r="D7" s="33">
        <v>76.7</v>
      </c>
      <c r="E7" s="33">
        <v>75</v>
      </c>
      <c r="F7" s="33">
        <v>78.400000000000006</v>
      </c>
      <c r="G7" s="33" t="s">
        <v>10</v>
      </c>
      <c r="H7" s="4" t="s">
        <v>11</v>
      </c>
    </row>
    <row r="8" spans="1:8" ht="24.95" customHeight="1">
      <c r="A8" s="33">
        <v>4</v>
      </c>
      <c r="B8" s="33" t="s">
        <v>1526</v>
      </c>
      <c r="C8" s="33">
        <v>10090074</v>
      </c>
      <c r="D8" s="33">
        <v>76.650000000000006</v>
      </c>
      <c r="E8" s="33">
        <v>74.5</v>
      </c>
      <c r="F8" s="33">
        <v>78.8</v>
      </c>
      <c r="G8" s="33" t="s">
        <v>10</v>
      </c>
      <c r="H8" s="4" t="s">
        <v>11</v>
      </c>
    </row>
    <row r="9" spans="1:8" ht="24.95" customHeight="1">
      <c r="A9" s="33">
        <v>5</v>
      </c>
      <c r="B9" s="33" t="s">
        <v>1527</v>
      </c>
      <c r="C9" s="33">
        <v>10090046</v>
      </c>
      <c r="D9" s="33">
        <v>76.55</v>
      </c>
      <c r="E9" s="33">
        <v>74.5</v>
      </c>
      <c r="F9" s="33">
        <v>78.599999999999994</v>
      </c>
      <c r="G9" s="33" t="s">
        <v>10</v>
      </c>
      <c r="H9" s="4" t="s">
        <v>11</v>
      </c>
    </row>
    <row r="10" spans="1:8" ht="24.95" customHeight="1">
      <c r="A10" s="33">
        <v>6</v>
      </c>
      <c r="B10" s="33" t="s">
        <v>1528</v>
      </c>
      <c r="C10" s="33">
        <v>10090016</v>
      </c>
      <c r="D10" s="33">
        <v>76.099999999999994</v>
      </c>
      <c r="E10" s="33">
        <v>80</v>
      </c>
      <c r="F10" s="33">
        <v>72.2</v>
      </c>
      <c r="G10" s="33" t="s">
        <v>10</v>
      </c>
      <c r="H10" s="4" t="s">
        <v>11</v>
      </c>
    </row>
    <row r="11" spans="1:8" ht="24.95" customHeight="1">
      <c r="A11" s="33">
        <v>7</v>
      </c>
      <c r="B11" s="33" t="s">
        <v>1529</v>
      </c>
      <c r="C11" s="33">
        <v>10090039</v>
      </c>
      <c r="D11" s="33">
        <v>75.599999999999994</v>
      </c>
      <c r="E11" s="33">
        <v>72</v>
      </c>
      <c r="F11" s="33">
        <v>79.2</v>
      </c>
      <c r="G11" s="33" t="s">
        <v>10</v>
      </c>
      <c r="H11" s="4" t="s">
        <v>11</v>
      </c>
    </row>
    <row r="12" spans="1:8" ht="24.95" customHeight="1">
      <c r="A12" s="33">
        <v>8</v>
      </c>
      <c r="B12" s="33" t="s">
        <v>1530</v>
      </c>
      <c r="C12" s="33">
        <v>10090004</v>
      </c>
      <c r="D12" s="33">
        <v>75.2</v>
      </c>
      <c r="E12" s="33">
        <v>70</v>
      </c>
      <c r="F12" s="33">
        <v>80.400000000000006</v>
      </c>
      <c r="G12" s="33" t="s">
        <v>10</v>
      </c>
      <c r="H12" s="4" t="s">
        <v>11</v>
      </c>
    </row>
    <row r="13" spans="1:8" ht="24.95" customHeight="1">
      <c r="A13" s="33">
        <v>9</v>
      </c>
      <c r="B13" s="33" t="s">
        <v>1531</v>
      </c>
      <c r="C13" s="33">
        <v>10090101</v>
      </c>
      <c r="D13" s="33">
        <v>74.5</v>
      </c>
      <c r="E13" s="33">
        <v>71</v>
      </c>
      <c r="F13" s="33">
        <v>78</v>
      </c>
      <c r="G13" s="33" t="s">
        <v>10</v>
      </c>
      <c r="H13" s="4" t="s">
        <v>11</v>
      </c>
    </row>
    <row r="14" spans="1:8" ht="24.95" customHeight="1">
      <c r="A14" s="33">
        <v>10</v>
      </c>
      <c r="B14" s="33" t="s">
        <v>1532</v>
      </c>
      <c r="C14" s="33">
        <v>10090021</v>
      </c>
      <c r="D14" s="33">
        <v>74.2</v>
      </c>
      <c r="E14" s="33">
        <v>75</v>
      </c>
      <c r="F14" s="33">
        <v>73.400000000000006</v>
      </c>
      <c r="G14" s="33" t="s">
        <v>10</v>
      </c>
      <c r="H14" s="4" t="s">
        <v>11</v>
      </c>
    </row>
    <row r="15" spans="1:8" ht="24.95" customHeight="1">
      <c r="A15" s="3">
        <v>11</v>
      </c>
      <c r="B15" s="3" t="s">
        <v>1533</v>
      </c>
      <c r="C15" s="3">
        <v>10090045</v>
      </c>
      <c r="D15" s="3">
        <v>74.099999999999994</v>
      </c>
      <c r="E15" s="3">
        <v>76</v>
      </c>
      <c r="F15" s="3">
        <v>72.2</v>
      </c>
      <c r="G15" s="3" t="s">
        <v>10</v>
      </c>
      <c r="H15" s="7"/>
    </row>
    <row r="16" spans="1:8" ht="24.95" customHeight="1">
      <c r="A16" s="3">
        <v>12</v>
      </c>
      <c r="B16" s="3" t="s">
        <v>1534</v>
      </c>
      <c r="C16" s="3">
        <v>10090100</v>
      </c>
      <c r="D16" s="3">
        <v>73.25</v>
      </c>
      <c r="E16" s="3">
        <v>77.5</v>
      </c>
      <c r="F16" s="3">
        <v>69</v>
      </c>
      <c r="G16" s="3" t="s">
        <v>10</v>
      </c>
      <c r="H16" s="7"/>
    </row>
    <row r="17" spans="1:8" ht="24.95" customHeight="1">
      <c r="A17" s="3">
        <v>13</v>
      </c>
      <c r="B17" s="3" t="s">
        <v>1535</v>
      </c>
      <c r="C17" s="3">
        <v>10090099</v>
      </c>
      <c r="D17" s="3">
        <v>72.5</v>
      </c>
      <c r="E17" s="3">
        <v>73</v>
      </c>
      <c r="F17" s="3">
        <v>72</v>
      </c>
      <c r="G17" s="3" t="s">
        <v>10</v>
      </c>
      <c r="H17" s="7"/>
    </row>
    <row r="18" spans="1:8" ht="24.95" customHeight="1">
      <c r="A18" s="3">
        <v>14</v>
      </c>
      <c r="B18" s="3" t="s">
        <v>1536</v>
      </c>
      <c r="C18" s="3">
        <v>10090025</v>
      </c>
      <c r="D18" s="3">
        <v>72.5</v>
      </c>
      <c r="E18" s="3">
        <v>77</v>
      </c>
      <c r="F18" s="3">
        <v>68</v>
      </c>
      <c r="G18" s="3" t="s">
        <v>10</v>
      </c>
      <c r="H18" s="7"/>
    </row>
    <row r="19" spans="1:8" ht="24.95" customHeight="1">
      <c r="A19" s="3">
        <v>15</v>
      </c>
      <c r="B19" s="3" t="s">
        <v>1537</v>
      </c>
      <c r="C19" s="3">
        <v>10090084</v>
      </c>
      <c r="D19" s="3">
        <v>71.95</v>
      </c>
      <c r="E19" s="3">
        <v>70.5</v>
      </c>
      <c r="F19" s="3">
        <v>73.400000000000006</v>
      </c>
      <c r="G19" s="3" t="s">
        <v>10</v>
      </c>
      <c r="H19" s="7"/>
    </row>
    <row r="20" spans="1:8" ht="24.95" customHeight="1">
      <c r="A20" s="3">
        <v>16</v>
      </c>
      <c r="B20" s="3" t="s">
        <v>1538</v>
      </c>
      <c r="C20" s="3">
        <v>10090113</v>
      </c>
      <c r="D20" s="3">
        <v>71.900000000000006</v>
      </c>
      <c r="E20" s="3">
        <v>69</v>
      </c>
      <c r="F20" s="3">
        <v>74.8</v>
      </c>
      <c r="G20" s="3" t="s">
        <v>10</v>
      </c>
      <c r="H20" s="7"/>
    </row>
    <row r="21" spans="1:8" ht="24.95" customHeight="1">
      <c r="A21" s="3">
        <v>17</v>
      </c>
      <c r="B21" s="3" t="s">
        <v>1539</v>
      </c>
      <c r="C21" s="3">
        <v>10090015</v>
      </c>
      <c r="D21" s="3">
        <v>71.7</v>
      </c>
      <c r="E21" s="3">
        <v>70</v>
      </c>
      <c r="F21" s="3">
        <v>73.400000000000006</v>
      </c>
      <c r="G21" s="3" t="s">
        <v>10</v>
      </c>
      <c r="H21" s="7"/>
    </row>
    <row r="22" spans="1:8" ht="24.95" customHeight="1">
      <c r="A22" s="3">
        <v>18</v>
      </c>
      <c r="B22" s="3" t="s">
        <v>1540</v>
      </c>
      <c r="C22" s="3">
        <v>10090006</v>
      </c>
      <c r="D22" s="3">
        <v>70.8</v>
      </c>
      <c r="E22" s="3">
        <v>72</v>
      </c>
      <c r="F22" s="3">
        <v>69.599999999999994</v>
      </c>
      <c r="G22" s="3" t="s">
        <v>10</v>
      </c>
      <c r="H22" s="7"/>
    </row>
    <row r="23" spans="1:8" ht="24.95" customHeight="1">
      <c r="A23" s="3">
        <v>19</v>
      </c>
      <c r="B23" s="3" t="s">
        <v>1541</v>
      </c>
      <c r="C23" s="3">
        <v>10090018</v>
      </c>
      <c r="D23" s="3">
        <v>70.5</v>
      </c>
      <c r="E23" s="3">
        <v>70</v>
      </c>
      <c r="F23" s="3">
        <v>71</v>
      </c>
      <c r="G23" s="3" t="s">
        <v>10</v>
      </c>
      <c r="H23" s="7"/>
    </row>
    <row r="24" spans="1:8" ht="24.95" customHeight="1">
      <c r="A24" s="3">
        <v>20</v>
      </c>
      <c r="B24" s="3" t="s">
        <v>1542</v>
      </c>
      <c r="C24" s="3">
        <v>10090067</v>
      </c>
      <c r="D24" s="3">
        <v>70.2</v>
      </c>
      <c r="E24" s="3">
        <v>69</v>
      </c>
      <c r="F24" s="3">
        <v>71.400000000000006</v>
      </c>
      <c r="G24" s="3" t="s">
        <v>10</v>
      </c>
      <c r="H24" s="7"/>
    </row>
    <row r="25" spans="1:8" ht="24.95" customHeight="1">
      <c r="A25" s="3">
        <v>21</v>
      </c>
      <c r="B25" s="3" t="s">
        <v>1543</v>
      </c>
      <c r="C25" s="3">
        <v>10090054</v>
      </c>
      <c r="D25" s="3">
        <v>70.099999999999994</v>
      </c>
      <c r="E25" s="3">
        <v>68</v>
      </c>
      <c r="F25" s="3">
        <v>72.2</v>
      </c>
      <c r="G25" s="3" t="s">
        <v>10</v>
      </c>
      <c r="H25" s="7"/>
    </row>
    <row r="26" spans="1:8" ht="24.95" customHeight="1">
      <c r="A26" s="3">
        <v>22</v>
      </c>
      <c r="B26" s="3" t="s">
        <v>1544</v>
      </c>
      <c r="C26" s="3">
        <v>10090036</v>
      </c>
      <c r="D26" s="3">
        <v>69.849999999999994</v>
      </c>
      <c r="E26" s="3">
        <v>74.5</v>
      </c>
      <c r="F26" s="3">
        <v>65.2</v>
      </c>
      <c r="G26" s="3" t="s">
        <v>10</v>
      </c>
      <c r="H26" s="7"/>
    </row>
    <row r="27" spans="1:8" ht="24.95" customHeight="1">
      <c r="A27" s="3">
        <v>23</v>
      </c>
      <c r="B27" s="3" t="s">
        <v>1545</v>
      </c>
      <c r="C27" s="3">
        <v>10090082</v>
      </c>
      <c r="D27" s="3">
        <v>69.349999999999994</v>
      </c>
      <c r="E27" s="3">
        <v>68.5</v>
      </c>
      <c r="F27" s="3">
        <v>70.2</v>
      </c>
      <c r="G27" s="3" t="s">
        <v>10</v>
      </c>
      <c r="H27" s="7"/>
    </row>
    <row r="28" spans="1:8" ht="24.95" customHeight="1">
      <c r="A28" s="3">
        <v>24</v>
      </c>
      <c r="B28" s="3" t="s">
        <v>1546</v>
      </c>
      <c r="C28" s="3">
        <v>10090094</v>
      </c>
      <c r="D28" s="3">
        <v>69.099999999999994</v>
      </c>
      <c r="E28" s="3">
        <v>68</v>
      </c>
      <c r="F28" s="3">
        <v>70.2</v>
      </c>
      <c r="G28" s="3" t="s">
        <v>10</v>
      </c>
      <c r="H28" s="7"/>
    </row>
    <row r="29" spans="1:8" ht="24.95" customHeight="1">
      <c r="A29" s="3">
        <v>25</v>
      </c>
      <c r="B29" s="3" t="s">
        <v>1547</v>
      </c>
      <c r="C29" s="3">
        <v>10090072</v>
      </c>
      <c r="D29" s="3">
        <v>68.3</v>
      </c>
      <c r="E29" s="3">
        <v>69</v>
      </c>
      <c r="F29" s="3">
        <v>67.599999999999994</v>
      </c>
      <c r="G29" s="3" t="s">
        <v>10</v>
      </c>
      <c r="H29" s="7"/>
    </row>
    <row r="30" spans="1:8" ht="24.95" customHeight="1">
      <c r="A30" s="3">
        <v>26</v>
      </c>
      <c r="B30" s="3" t="s">
        <v>1548</v>
      </c>
      <c r="C30" s="3">
        <v>10090104</v>
      </c>
      <c r="D30" s="3">
        <v>68.150000000000006</v>
      </c>
      <c r="E30" s="3">
        <v>67.5</v>
      </c>
      <c r="F30" s="3">
        <v>68.8</v>
      </c>
      <c r="G30" s="3" t="s">
        <v>10</v>
      </c>
      <c r="H30" s="7"/>
    </row>
    <row r="31" spans="1:8" ht="24.95" customHeight="1">
      <c r="A31" s="3">
        <v>27</v>
      </c>
      <c r="B31" s="3" t="s">
        <v>1549</v>
      </c>
      <c r="C31" s="3">
        <v>10090051</v>
      </c>
      <c r="D31" s="3">
        <v>68</v>
      </c>
      <c r="E31" s="3">
        <v>67</v>
      </c>
      <c r="F31" s="3">
        <v>69</v>
      </c>
      <c r="G31" s="3" t="s">
        <v>10</v>
      </c>
      <c r="H31" s="7"/>
    </row>
    <row r="32" spans="1:8" ht="24.95" customHeight="1">
      <c r="A32" s="3">
        <v>28</v>
      </c>
      <c r="B32" s="3" t="s">
        <v>1550</v>
      </c>
      <c r="C32" s="3">
        <v>10090030</v>
      </c>
      <c r="D32" s="3">
        <v>67.650000000000006</v>
      </c>
      <c r="E32" s="3">
        <v>66.5</v>
      </c>
      <c r="F32" s="3">
        <v>68.8</v>
      </c>
      <c r="G32" s="3" t="s">
        <v>10</v>
      </c>
      <c r="H32" s="7"/>
    </row>
    <row r="33" spans="1:8" ht="24.95" customHeight="1">
      <c r="A33" s="3">
        <v>29</v>
      </c>
      <c r="B33" s="3" t="s">
        <v>1551</v>
      </c>
      <c r="C33" s="3">
        <v>10090069</v>
      </c>
      <c r="D33" s="3">
        <v>66.75</v>
      </c>
      <c r="E33" s="3">
        <v>66.5</v>
      </c>
      <c r="F33" s="3">
        <v>67</v>
      </c>
      <c r="G33" s="3" t="s">
        <v>10</v>
      </c>
      <c r="H33" s="7"/>
    </row>
    <row r="34" spans="1:8" ht="24.95" customHeight="1">
      <c r="A34" s="3">
        <v>30</v>
      </c>
      <c r="B34" s="3" t="s">
        <v>1552</v>
      </c>
      <c r="C34" s="3">
        <v>10090079</v>
      </c>
      <c r="D34" s="3">
        <v>66.650000000000006</v>
      </c>
      <c r="E34" s="3">
        <v>67.5</v>
      </c>
      <c r="F34" s="3">
        <v>65.8</v>
      </c>
      <c r="G34" s="3" t="s">
        <v>10</v>
      </c>
      <c r="H34" s="7"/>
    </row>
    <row r="35" spans="1:8" ht="24.95" customHeight="1">
      <c r="A35" s="3">
        <v>31</v>
      </c>
      <c r="B35" s="3" t="s">
        <v>1553</v>
      </c>
      <c r="C35" s="3">
        <v>10090116</v>
      </c>
      <c r="D35" s="3">
        <v>35.5</v>
      </c>
      <c r="E35" s="3">
        <v>71</v>
      </c>
      <c r="F35" s="3">
        <v>0</v>
      </c>
      <c r="G35" s="3" t="s">
        <v>10</v>
      </c>
      <c r="H35" s="6" t="s">
        <v>1124</v>
      </c>
    </row>
  </sheetData>
  <mergeCells count="8">
    <mergeCell ref="A1:H1"/>
    <mergeCell ref="A2:D2"/>
    <mergeCell ref="A3:A4"/>
    <mergeCell ref="B3:B4"/>
    <mergeCell ref="C3:C4"/>
    <mergeCell ref="D3:F3"/>
    <mergeCell ref="G3:G4"/>
    <mergeCell ref="H3:H4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6"/>
  <sheetViews>
    <sheetView workbookViewId="0">
      <selection sqref="A1:XFD1"/>
    </sheetView>
  </sheetViews>
  <sheetFormatPr defaultRowHeight="13.5"/>
  <cols>
    <col min="3" max="3" width="10.625" customWidth="1"/>
  </cols>
  <sheetData>
    <row r="1" spans="1:8" ht="45.75" customHeight="1">
      <c r="A1" s="83" t="s">
        <v>63</v>
      </c>
      <c r="B1" s="84"/>
      <c r="C1" s="84"/>
      <c r="D1" s="84"/>
      <c r="E1" s="84"/>
      <c r="F1" s="84"/>
      <c r="G1" s="84"/>
      <c r="H1" s="84"/>
    </row>
    <row r="2" spans="1:8" ht="22.5">
      <c r="A2" s="85" t="s">
        <v>62</v>
      </c>
      <c r="B2" s="85"/>
      <c r="C2" s="85"/>
      <c r="D2" s="85"/>
      <c r="E2" s="8"/>
      <c r="F2" s="8"/>
      <c r="G2" s="8"/>
    </row>
    <row r="3" spans="1:8" s="11" customFormat="1" ht="24.95" customHeight="1">
      <c r="A3" s="86" t="s">
        <v>0</v>
      </c>
      <c r="B3" s="86" t="s">
        <v>1</v>
      </c>
      <c r="C3" s="86" t="s">
        <v>2</v>
      </c>
      <c r="D3" s="86" t="s">
        <v>3</v>
      </c>
      <c r="E3" s="86"/>
      <c r="F3" s="86"/>
      <c r="G3" s="87" t="s">
        <v>4</v>
      </c>
      <c r="H3" s="89" t="s">
        <v>5</v>
      </c>
    </row>
    <row r="4" spans="1:8" s="11" customFormat="1" ht="24.95" customHeight="1">
      <c r="A4" s="86"/>
      <c r="B4" s="86"/>
      <c r="C4" s="86"/>
      <c r="D4" s="2" t="s">
        <v>6</v>
      </c>
      <c r="E4" s="2" t="s">
        <v>7</v>
      </c>
      <c r="F4" s="2" t="s">
        <v>8</v>
      </c>
      <c r="G4" s="88"/>
      <c r="H4" s="90"/>
    </row>
    <row r="5" spans="1:8" ht="24.95" customHeight="1">
      <c r="A5" s="3">
        <v>1</v>
      </c>
      <c r="B5" s="9" t="s">
        <v>20</v>
      </c>
      <c r="C5" s="3">
        <v>10200075</v>
      </c>
      <c r="D5" s="3">
        <f t="shared" ref="D5:D46" si="0">(E5+F5)/2</f>
        <v>84.35</v>
      </c>
      <c r="E5" s="10">
        <v>81.5</v>
      </c>
      <c r="F5" s="10">
        <v>87.2</v>
      </c>
      <c r="G5" s="3" t="s">
        <v>10</v>
      </c>
      <c r="H5" s="6" t="s">
        <v>11</v>
      </c>
    </row>
    <row r="6" spans="1:8" ht="24.95" customHeight="1">
      <c r="A6" s="3">
        <v>2</v>
      </c>
      <c r="B6" s="9" t="s">
        <v>21</v>
      </c>
      <c r="C6" s="3">
        <v>10200080</v>
      </c>
      <c r="D6" s="3">
        <f t="shared" si="0"/>
        <v>79.55</v>
      </c>
      <c r="E6" s="10">
        <v>71.5</v>
      </c>
      <c r="F6" s="10">
        <v>87.6</v>
      </c>
      <c r="G6" s="3" t="s">
        <v>10</v>
      </c>
      <c r="H6" s="6" t="s">
        <v>11</v>
      </c>
    </row>
    <row r="7" spans="1:8" ht="24.95" customHeight="1">
      <c r="A7" s="3">
        <v>3</v>
      </c>
      <c r="B7" s="9" t="s">
        <v>22</v>
      </c>
      <c r="C7" s="3">
        <v>10200095</v>
      </c>
      <c r="D7" s="3">
        <f t="shared" si="0"/>
        <v>78.8</v>
      </c>
      <c r="E7" s="10">
        <v>69</v>
      </c>
      <c r="F7" s="10">
        <v>88.6</v>
      </c>
      <c r="G7" s="3" t="s">
        <v>10</v>
      </c>
      <c r="H7" s="6" t="s">
        <v>11</v>
      </c>
    </row>
    <row r="8" spans="1:8" ht="24.95" customHeight="1">
      <c r="A8" s="3">
        <v>4</v>
      </c>
      <c r="B8" s="9" t="s">
        <v>23</v>
      </c>
      <c r="C8" s="3">
        <v>10200043</v>
      </c>
      <c r="D8" s="3">
        <f t="shared" si="0"/>
        <v>78.7</v>
      </c>
      <c r="E8" s="10">
        <v>74</v>
      </c>
      <c r="F8" s="10">
        <v>83.4</v>
      </c>
      <c r="G8" s="3" t="s">
        <v>10</v>
      </c>
      <c r="H8" s="6" t="s">
        <v>11</v>
      </c>
    </row>
    <row r="9" spans="1:8" ht="24.95" customHeight="1">
      <c r="A9" s="3">
        <v>5</v>
      </c>
      <c r="B9" s="9" t="s">
        <v>24</v>
      </c>
      <c r="C9" s="3">
        <v>10200009</v>
      </c>
      <c r="D9" s="3">
        <f t="shared" si="0"/>
        <v>78.650000000000006</v>
      </c>
      <c r="E9" s="10">
        <v>67.5</v>
      </c>
      <c r="F9" s="10">
        <v>89.8</v>
      </c>
      <c r="G9" s="3" t="s">
        <v>10</v>
      </c>
      <c r="H9" s="6" t="s">
        <v>11</v>
      </c>
    </row>
    <row r="10" spans="1:8" ht="24.95" customHeight="1">
      <c r="A10" s="3">
        <v>6</v>
      </c>
      <c r="B10" s="9" t="s">
        <v>25</v>
      </c>
      <c r="C10" s="3">
        <v>10200010</v>
      </c>
      <c r="D10" s="3">
        <f t="shared" si="0"/>
        <v>78.55</v>
      </c>
      <c r="E10" s="10">
        <v>72.5</v>
      </c>
      <c r="F10" s="10">
        <v>84.6</v>
      </c>
      <c r="G10" s="3" t="s">
        <v>10</v>
      </c>
      <c r="H10" s="6" t="s">
        <v>11</v>
      </c>
    </row>
    <row r="11" spans="1:8" ht="24.95" customHeight="1">
      <c r="A11" s="3">
        <v>7</v>
      </c>
      <c r="B11" s="9" t="s">
        <v>26</v>
      </c>
      <c r="C11" s="3">
        <v>10200012</v>
      </c>
      <c r="D11" s="3">
        <f t="shared" si="0"/>
        <v>78.45</v>
      </c>
      <c r="E11" s="10">
        <v>75.5</v>
      </c>
      <c r="F11" s="10">
        <v>81.400000000000006</v>
      </c>
      <c r="G11" s="3" t="s">
        <v>10</v>
      </c>
      <c r="H11" s="6" t="s">
        <v>11</v>
      </c>
    </row>
    <row r="12" spans="1:8" ht="24.95" customHeight="1">
      <c r="A12" s="3">
        <v>8</v>
      </c>
      <c r="B12" s="9" t="s">
        <v>27</v>
      </c>
      <c r="C12" s="3">
        <v>10200063</v>
      </c>
      <c r="D12" s="3">
        <f t="shared" si="0"/>
        <v>78.349999999999994</v>
      </c>
      <c r="E12" s="10">
        <v>73.5</v>
      </c>
      <c r="F12" s="10">
        <v>83.2</v>
      </c>
      <c r="G12" s="3" t="s">
        <v>10</v>
      </c>
      <c r="H12" s="6" t="s">
        <v>11</v>
      </c>
    </row>
    <row r="13" spans="1:8" ht="24.95" customHeight="1">
      <c r="A13" s="3">
        <v>9</v>
      </c>
      <c r="B13" s="9" t="s">
        <v>28</v>
      </c>
      <c r="C13" s="3">
        <v>10200028</v>
      </c>
      <c r="D13" s="3">
        <f t="shared" si="0"/>
        <v>78.25</v>
      </c>
      <c r="E13" s="10">
        <v>67.5</v>
      </c>
      <c r="F13" s="10">
        <v>89</v>
      </c>
      <c r="G13" s="3" t="s">
        <v>10</v>
      </c>
      <c r="H13" s="6" t="s">
        <v>11</v>
      </c>
    </row>
    <row r="14" spans="1:8" ht="24.95" customHeight="1">
      <c r="A14" s="3">
        <v>10</v>
      </c>
      <c r="B14" s="9" t="s">
        <v>29</v>
      </c>
      <c r="C14" s="3">
        <v>10200034</v>
      </c>
      <c r="D14" s="3">
        <f t="shared" si="0"/>
        <v>77.400000000000006</v>
      </c>
      <c r="E14" s="10">
        <v>75</v>
      </c>
      <c r="F14" s="10">
        <v>79.8</v>
      </c>
      <c r="G14" s="3" t="s">
        <v>10</v>
      </c>
      <c r="H14" s="6" t="s">
        <v>11</v>
      </c>
    </row>
    <row r="15" spans="1:8" ht="24.95" customHeight="1">
      <c r="A15" s="3">
        <v>11</v>
      </c>
      <c r="B15" s="9" t="s">
        <v>30</v>
      </c>
      <c r="C15" s="3">
        <v>10200068</v>
      </c>
      <c r="D15" s="3">
        <f t="shared" si="0"/>
        <v>77.25</v>
      </c>
      <c r="E15" s="10">
        <v>68.5</v>
      </c>
      <c r="F15" s="10">
        <v>86</v>
      </c>
      <c r="G15" s="3" t="s">
        <v>10</v>
      </c>
      <c r="H15" s="6" t="s">
        <v>11</v>
      </c>
    </row>
    <row r="16" spans="1:8" ht="24.95" customHeight="1">
      <c r="A16" s="3">
        <v>12</v>
      </c>
      <c r="B16" s="9" t="s">
        <v>31</v>
      </c>
      <c r="C16" s="3">
        <v>10200046</v>
      </c>
      <c r="D16" s="3">
        <f t="shared" si="0"/>
        <v>76.849999999999994</v>
      </c>
      <c r="E16" s="10">
        <v>66.5</v>
      </c>
      <c r="F16" s="10">
        <v>87.2</v>
      </c>
      <c r="G16" s="3" t="s">
        <v>10</v>
      </c>
      <c r="H16" s="6" t="s">
        <v>11</v>
      </c>
    </row>
    <row r="17" spans="1:8" ht="24.95" customHeight="1">
      <c r="A17" s="3">
        <v>13</v>
      </c>
      <c r="B17" s="9" t="s">
        <v>32</v>
      </c>
      <c r="C17" s="3">
        <v>10200055</v>
      </c>
      <c r="D17" s="3">
        <f t="shared" si="0"/>
        <v>75.95</v>
      </c>
      <c r="E17" s="10">
        <v>72.5</v>
      </c>
      <c r="F17" s="10">
        <v>79.400000000000006</v>
      </c>
      <c r="G17" s="3" t="s">
        <v>10</v>
      </c>
      <c r="H17" s="6" t="s">
        <v>11</v>
      </c>
    </row>
    <row r="18" spans="1:8" ht="24.95" customHeight="1">
      <c r="A18" s="3">
        <v>14</v>
      </c>
      <c r="B18" s="9" t="s">
        <v>33</v>
      </c>
      <c r="C18" s="3">
        <v>10200041</v>
      </c>
      <c r="D18" s="3">
        <f t="shared" si="0"/>
        <v>75.7</v>
      </c>
      <c r="E18" s="10">
        <v>68</v>
      </c>
      <c r="F18" s="10">
        <v>83.4</v>
      </c>
      <c r="G18" s="3" t="s">
        <v>10</v>
      </c>
      <c r="H18" s="6" t="s">
        <v>11</v>
      </c>
    </row>
    <row r="19" spans="1:8" ht="24.95" customHeight="1">
      <c r="A19" s="3">
        <v>15</v>
      </c>
      <c r="B19" s="9" t="s">
        <v>34</v>
      </c>
      <c r="C19" s="3">
        <v>10200023</v>
      </c>
      <c r="D19" s="3">
        <f t="shared" si="0"/>
        <v>75.45</v>
      </c>
      <c r="E19" s="10">
        <v>74.5</v>
      </c>
      <c r="F19" s="10">
        <v>76.400000000000006</v>
      </c>
      <c r="G19" s="3" t="s">
        <v>10</v>
      </c>
      <c r="H19" s="12"/>
    </row>
    <row r="20" spans="1:8" ht="24.95" customHeight="1">
      <c r="A20" s="3">
        <v>16</v>
      </c>
      <c r="B20" s="9" t="s">
        <v>35</v>
      </c>
      <c r="C20" s="3">
        <v>10200037</v>
      </c>
      <c r="D20" s="3">
        <f t="shared" si="0"/>
        <v>75.150000000000006</v>
      </c>
      <c r="E20" s="10">
        <v>75.5</v>
      </c>
      <c r="F20" s="10">
        <v>74.8</v>
      </c>
      <c r="G20" s="3" t="s">
        <v>10</v>
      </c>
      <c r="H20" s="12"/>
    </row>
    <row r="21" spans="1:8" ht="24.95" customHeight="1">
      <c r="A21" s="3">
        <v>17</v>
      </c>
      <c r="B21" s="9" t="s">
        <v>36</v>
      </c>
      <c r="C21" s="3">
        <v>10200069</v>
      </c>
      <c r="D21" s="3">
        <f t="shared" si="0"/>
        <v>74.900000000000006</v>
      </c>
      <c r="E21" s="10">
        <v>79</v>
      </c>
      <c r="F21" s="10">
        <v>70.8</v>
      </c>
      <c r="G21" s="3" t="s">
        <v>10</v>
      </c>
      <c r="H21" s="12"/>
    </row>
    <row r="22" spans="1:8" ht="24.95" customHeight="1">
      <c r="A22" s="3">
        <v>18</v>
      </c>
      <c r="B22" s="9" t="s">
        <v>37</v>
      </c>
      <c r="C22" s="3">
        <v>10200011</v>
      </c>
      <c r="D22" s="3">
        <f t="shared" si="0"/>
        <v>74.8</v>
      </c>
      <c r="E22" s="10">
        <v>81</v>
      </c>
      <c r="F22" s="10">
        <v>68.599999999999994</v>
      </c>
      <c r="G22" s="3" t="s">
        <v>10</v>
      </c>
      <c r="H22" s="12"/>
    </row>
    <row r="23" spans="1:8" ht="24.95" customHeight="1">
      <c r="A23" s="3">
        <v>19</v>
      </c>
      <c r="B23" s="9" t="s">
        <v>38</v>
      </c>
      <c r="C23" s="3">
        <v>10200057</v>
      </c>
      <c r="D23" s="3">
        <f t="shared" si="0"/>
        <v>74.400000000000006</v>
      </c>
      <c r="E23" s="10">
        <v>76</v>
      </c>
      <c r="F23" s="10">
        <v>72.8</v>
      </c>
      <c r="G23" s="3" t="s">
        <v>10</v>
      </c>
      <c r="H23" s="12"/>
    </row>
    <row r="24" spans="1:8" ht="24.95" customHeight="1">
      <c r="A24" s="3">
        <v>20</v>
      </c>
      <c r="B24" s="9" t="s">
        <v>39</v>
      </c>
      <c r="C24" s="3">
        <v>10200013</v>
      </c>
      <c r="D24" s="3">
        <f t="shared" si="0"/>
        <v>74.150000000000006</v>
      </c>
      <c r="E24" s="10">
        <v>75.5</v>
      </c>
      <c r="F24" s="10">
        <v>72.8</v>
      </c>
      <c r="G24" s="3" t="s">
        <v>10</v>
      </c>
      <c r="H24" s="12"/>
    </row>
    <row r="25" spans="1:8" ht="24.95" customHeight="1">
      <c r="A25" s="3">
        <v>21</v>
      </c>
      <c r="B25" s="9" t="s">
        <v>40</v>
      </c>
      <c r="C25" s="3">
        <v>10200016</v>
      </c>
      <c r="D25" s="3">
        <f t="shared" si="0"/>
        <v>74.150000000000006</v>
      </c>
      <c r="E25" s="10">
        <v>69.5</v>
      </c>
      <c r="F25" s="10">
        <v>78.8</v>
      </c>
      <c r="G25" s="3" t="s">
        <v>10</v>
      </c>
      <c r="H25" s="12"/>
    </row>
    <row r="26" spans="1:8" ht="24.95" customHeight="1">
      <c r="A26" s="3">
        <v>22</v>
      </c>
      <c r="B26" s="9" t="s">
        <v>41</v>
      </c>
      <c r="C26" s="3">
        <v>10200019</v>
      </c>
      <c r="D26" s="3">
        <f t="shared" si="0"/>
        <v>74.05</v>
      </c>
      <c r="E26" s="10">
        <v>76.5</v>
      </c>
      <c r="F26" s="10">
        <v>71.599999999999994</v>
      </c>
      <c r="G26" s="3" t="s">
        <v>10</v>
      </c>
      <c r="H26" s="12"/>
    </row>
    <row r="27" spans="1:8" ht="24.95" customHeight="1">
      <c r="A27" s="3">
        <v>23</v>
      </c>
      <c r="B27" s="9" t="s">
        <v>42</v>
      </c>
      <c r="C27" s="3">
        <v>10200079</v>
      </c>
      <c r="D27" s="3">
        <f t="shared" si="0"/>
        <v>73.7</v>
      </c>
      <c r="E27" s="10">
        <v>75</v>
      </c>
      <c r="F27" s="10">
        <v>72.400000000000006</v>
      </c>
      <c r="G27" s="3" t="s">
        <v>10</v>
      </c>
      <c r="H27" s="12"/>
    </row>
    <row r="28" spans="1:8" ht="24.95" customHeight="1">
      <c r="A28" s="3">
        <v>24</v>
      </c>
      <c r="B28" s="9" t="s">
        <v>43</v>
      </c>
      <c r="C28" s="3">
        <v>10200051</v>
      </c>
      <c r="D28" s="3">
        <f t="shared" si="0"/>
        <v>73.55</v>
      </c>
      <c r="E28" s="10">
        <v>65.5</v>
      </c>
      <c r="F28" s="10">
        <v>81.599999999999994</v>
      </c>
      <c r="G28" s="3" t="s">
        <v>10</v>
      </c>
      <c r="H28" s="12"/>
    </row>
    <row r="29" spans="1:8" ht="24.95" customHeight="1">
      <c r="A29" s="3">
        <v>25</v>
      </c>
      <c r="B29" s="9" t="s">
        <v>44</v>
      </c>
      <c r="C29" s="3">
        <v>10200033</v>
      </c>
      <c r="D29" s="3">
        <f t="shared" si="0"/>
        <v>73.400000000000006</v>
      </c>
      <c r="E29" s="10">
        <v>73</v>
      </c>
      <c r="F29" s="10">
        <v>73.8</v>
      </c>
      <c r="G29" s="3" t="s">
        <v>10</v>
      </c>
      <c r="H29" s="12"/>
    </row>
    <row r="30" spans="1:8" ht="24.95" customHeight="1">
      <c r="A30" s="3">
        <v>26</v>
      </c>
      <c r="B30" s="9" t="s">
        <v>45</v>
      </c>
      <c r="C30" s="3">
        <v>10200087</v>
      </c>
      <c r="D30" s="3">
        <f t="shared" si="0"/>
        <v>73.349999999999994</v>
      </c>
      <c r="E30" s="10">
        <v>72.5</v>
      </c>
      <c r="F30" s="10">
        <v>74.2</v>
      </c>
      <c r="G30" s="3" t="s">
        <v>10</v>
      </c>
      <c r="H30" s="12"/>
    </row>
    <row r="31" spans="1:8" ht="24.95" customHeight="1">
      <c r="A31" s="3">
        <v>27</v>
      </c>
      <c r="B31" s="9" t="s">
        <v>46</v>
      </c>
      <c r="C31" s="3">
        <v>10200005</v>
      </c>
      <c r="D31" s="3">
        <f t="shared" si="0"/>
        <v>73</v>
      </c>
      <c r="E31" s="10">
        <v>69</v>
      </c>
      <c r="F31" s="10">
        <v>77</v>
      </c>
      <c r="G31" s="3" t="s">
        <v>10</v>
      </c>
      <c r="H31" s="12"/>
    </row>
    <row r="32" spans="1:8" ht="24.95" customHeight="1">
      <c r="A32" s="3">
        <v>28</v>
      </c>
      <c r="B32" s="9" t="s">
        <v>47</v>
      </c>
      <c r="C32" s="3">
        <v>10200036</v>
      </c>
      <c r="D32" s="3">
        <f t="shared" si="0"/>
        <v>72.599999999999994</v>
      </c>
      <c r="E32" s="10">
        <v>70</v>
      </c>
      <c r="F32" s="10">
        <v>75.2</v>
      </c>
      <c r="G32" s="3" t="s">
        <v>10</v>
      </c>
      <c r="H32" s="12"/>
    </row>
    <row r="33" spans="1:8" ht="24.95" customHeight="1">
      <c r="A33" s="3">
        <v>29</v>
      </c>
      <c r="B33" s="9" t="s">
        <v>48</v>
      </c>
      <c r="C33" s="3">
        <v>10200030</v>
      </c>
      <c r="D33" s="3">
        <f t="shared" si="0"/>
        <v>72.599999999999994</v>
      </c>
      <c r="E33" s="10">
        <v>69</v>
      </c>
      <c r="F33" s="10">
        <v>76.2</v>
      </c>
      <c r="G33" s="3" t="s">
        <v>10</v>
      </c>
      <c r="H33" s="13"/>
    </row>
    <row r="34" spans="1:8" ht="24.95" customHeight="1">
      <c r="A34" s="3">
        <v>30</v>
      </c>
      <c r="B34" s="9" t="s">
        <v>49</v>
      </c>
      <c r="C34" s="3">
        <v>10200064</v>
      </c>
      <c r="D34" s="3">
        <f t="shared" si="0"/>
        <v>72.599999999999994</v>
      </c>
      <c r="E34" s="10">
        <v>67</v>
      </c>
      <c r="F34" s="10">
        <v>78.2</v>
      </c>
      <c r="G34" s="3" t="s">
        <v>10</v>
      </c>
      <c r="H34" s="13"/>
    </row>
    <row r="35" spans="1:8" ht="24.95" customHeight="1">
      <c r="A35" s="3">
        <v>31</v>
      </c>
      <c r="B35" s="9" t="s">
        <v>50</v>
      </c>
      <c r="C35" s="3">
        <v>10200018</v>
      </c>
      <c r="D35" s="3">
        <f t="shared" si="0"/>
        <v>71.8</v>
      </c>
      <c r="E35" s="10">
        <v>69</v>
      </c>
      <c r="F35" s="10">
        <v>74.599999999999994</v>
      </c>
      <c r="G35" s="3" t="s">
        <v>10</v>
      </c>
      <c r="H35" s="13"/>
    </row>
    <row r="36" spans="1:8" ht="24.95" customHeight="1">
      <c r="A36" s="3">
        <v>32</v>
      </c>
      <c r="B36" s="9" t="s">
        <v>51</v>
      </c>
      <c r="C36" s="3">
        <v>10200070</v>
      </c>
      <c r="D36" s="3">
        <f t="shared" si="0"/>
        <v>71.099999999999994</v>
      </c>
      <c r="E36" s="10">
        <v>70</v>
      </c>
      <c r="F36" s="10">
        <v>72.2</v>
      </c>
      <c r="G36" s="3" t="s">
        <v>10</v>
      </c>
      <c r="H36" s="13"/>
    </row>
    <row r="37" spans="1:8" ht="24.95" customHeight="1">
      <c r="A37" s="3">
        <v>33</v>
      </c>
      <c r="B37" s="9" t="s">
        <v>52</v>
      </c>
      <c r="C37" s="3">
        <v>10200027</v>
      </c>
      <c r="D37" s="3">
        <f t="shared" si="0"/>
        <v>70.95</v>
      </c>
      <c r="E37" s="10">
        <v>67.5</v>
      </c>
      <c r="F37" s="10">
        <v>74.400000000000006</v>
      </c>
      <c r="G37" s="3" t="s">
        <v>10</v>
      </c>
      <c r="H37" s="13"/>
    </row>
    <row r="38" spans="1:8" ht="24.95" customHeight="1">
      <c r="A38" s="3">
        <v>34</v>
      </c>
      <c r="B38" s="9" t="s">
        <v>53</v>
      </c>
      <c r="C38" s="3">
        <v>10200083</v>
      </c>
      <c r="D38" s="3">
        <f t="shared" si="0"/>
        <v>69.7</v>
      </c>
      <c r="E38" s="10">
        <v>66</v>
      </c>
      <c r="F38" s="10">
        <v>73.400000000000006</v>
      </c>
      <c r="G38" s="3" t="s">
        <v>10</v>
      </c>
      <c r="H38" s="13"/>
    </row>
    <row r="39" spans="1:8" ht="24.95" customHeight="1">
      <c r="A39" s="3">
        <v>35</v>
      </c>
      <c r="B39" s="9" t="s">
        <v>54</v>
      </c>
      <c r="C39" s="3">
        <v>10200047</v>
      </c>
      <c r="D39" s="3">
        <f t="shared" si="0"/>
        <v>69.25</v>
      </c>
      <c r="E39" s="10">
        <v>64.5</v>
      </c>
      <c r="F39" s="10">
        <v>74</v>
      </c>
      <c r="G39" s="3" t="s">
        <v>10</v>
      </c>
      <c r="H39" s="13"/>
    </row>
    <row r="40" spans="1:8" ht="24.95" customHeight="1">
      <c r="A40" s="3">
        <v>36</v>
      </c>
      <c r="B40" s="9" t="s">
        <v>55</v>
      </c>
      <c r="C40" s="3">
        <v>10200071</v>
      </c>
      <c r="D40" s="3">
        <f t="shared" si="0"/>
        <v>68.150000000000006</v>
      </c>
      <c r="E40" s="10">
        <v>64.5</v>
      </c>
      <c r="F40" s="10">
        <v>71.8</v>
      </c>
      <c r="G40" s="3" t="s">
        <v>10</v>
      </c>
      <c r="H40" s="13"/>
    </row>
    <row r="41" spans="1:8" ht="24.95" customHeight="1">
      <c r="A41" s="3">
        <v>37</v>
      </c>
      <c r="B41" s="9" t="s">
        <v>56</v>
      </c>
      <c r="C41" s="3">
        <v>10200058</v>
      </c>
      <c r="D41" s="3">
        <f t="shared" si="0"/>
        <v>67.599999999999994</v>
      </c>
      <c r="E41" s="10">
        <v>70</v>
      </c>
      <c r="F41" s="10">
        <v>65.2</v>
      </c>
      <c r="G41" s="3" t="s">
        <v>10</v>
      </c>
      <c r="H41" s="13"/>
    </row>
    <row r="42" spans="1:8" ht="24.95" customHeight="1">
      <c r="A42" s="3">
        <v>38</v>
      </c>
      <c r="B42" s="9" t="s">
        <v>57</v>
      </c>
      <c r="C42" s="3">
        <v>10200086</v>
      </c>
      <c r="D42" s="3">
        <f t="shared" si="0"/>
        <v>66.55</v>
      </c>
      <c r="E42" s="10">
        <v>68.5</v>
      </c>
      <c r="F42" s="10">
        <v>64.599999999999994</v>
      </c>
      <c r="G42" s="3" t="s">
        <v>10</v>
      </c>
      <c r="H42" s="13"/>
    </row>
    <row r="43" spans="1:8" ht="24.95" customHeight="1">
      <c r="A43" s="3">
        <v>39</v>
      </c>
      <c r="B43" s="9" t="s">
        <v>58</v>
      </c>
      <c r="C43" s="3">
        <v>10200084</v>
      </c>
      <c r="D43" s="3">
        <f t="shared" si="0"/>
        <v>37.5</v>
      </c>
      <c r="E43" s="10">
        <v>75</v>
      </c>
      <c r="F43" s="10">
        <v>0</v>
      </c>
      <c r="G43" s="3" t="s">
        <v>10</v>
      </c>
      <c r="H43" s="12" t="s">
        <v>1124</v>
      </c>
    </row>
    <row r="44" spans="1:8" ht="24.95" customHeight="1">
      <c r="A44" s="3">
        <v>40</v>
      </c>
      <c r="B44" s="9" t="s">
        <v>59</v>
      </c>
      <c r="C44" s="3">
        <v>10200085</v>
      </c>
      <c r="D44" s="3">
        <f t="shared" si="0"/>
        <v>36.75</v>
      </c>
      <c r="E44" s="10">
        <v>73.5</v>
      </c>
      <c r="F44" s="10">
        <v>0</v>
      </c>
      <c r="G44" s="3" t="s">
        <v>10</v>
      </c>
      <c r="H44" s="12" t="s">
        <v>1124</v>
      </c>
    </row>
    <row r="45" spans="1:8" ht="24.95" customHeight="1">
      <c r="A45" s="3">
        <v>41</v>
      </c>
      <c r="B45" s="9" t="s">
        <v>60</v>
      </c>
      <c r="C45" s="3">
        <v>10200044</v>
      </c>
      <c r="D45" s="3">
        <f t="shared" si="0"/>
        <v>35.25</v>
      </c>
      <c r="E45" s="10">
        <v>70.5</v>
      </c>
      <c r="F45" s="10">
        <v>0</v>
      </c>
      <c r="G45" s="3" t="s">
        <v>10</v>
      </c>
      <c r="H45" s="12" t="s">
        <v>1124</v>
      </c>
    </row>
    <row r="46" spans="1:8" ht="24.95" customHeight="1">
      <c r="A46" s="3">
        <v>42</v>
      </c>
      <c r="B46" s="9" t="s">
        <v>61</v>
      </c>
      <c r="C46" s="3">
        <v>10200002</v>
      </c>
      <c r="D46" s="3">
        <f t="shared" si="0"/>
        <v>32.75</v>
      </c>
      <c r="E46" s="10">
        <v>65.5</v>
      </c>
      <c r="F46" s="10">
        <v>0</v>
      </c>
      <c r="G46" s="3" t="s">
        <v>10</v>
      </c>
      <c r="H46" s="12" t="s">
        <v>1124</v>
      </c>
    </row>
  </sheetData>
  <mergeCells count="8">
    <mergeCell ref="A1:H1"/>
    <mergeCell ref="A3:A4"/>
    <mergeCell ref="B3:B4"/>
    <mergeCell ref="C3:C4"/>
    <mergeCell ref="D3:F3"/>
    <mergeCell ref="G3:G4"/>
    <mergeCell ref="H3:H4"/>
    <mergeCell ref="A2:D2"/>
  </mergeCells>
  <phoneticPr fontId="3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H41"/>
  <sheetViews>
    <sheetView workbookViewId="0">
      <selection activeCell="C5" sqref="C1:C1048576"/>
    </sheetView>
  </sheetViews>
  <sheetFormatPr defaultRowHeight="13.5"/>
  <cols>
    <col min="3" max="3" width="10.625" customWidth="1"/>
  </cols>
  <sheetData>
    <row r="1" spans="1:8" ht="45.75" customHeight="1">
      <c r="A1" s="83" t="s">
        <v>63</v>
      </c>
      <c r="B1" s="84"/>
      <c r="C1" s="84"/>
      <c r="D1" s="84"/>
      <c r="E1" s="84"/>
      <c r="F1" s="84"/>
      <c r="G1" s="84"/>
      <c r="H1" s="84"/>
    </row>
    <row r="2" spans="1:8" ht="21.75" customHeight="1">
      <c r="A2" s="85" t="s">
        <v>1554</v>
      </c>
      <c r="B2" s="85"/>
      <c r="C2" s="85"/>
      <c r="D2" s="85"/>
      <c r="E2" s="1"/>
      <c r="F2" s="1"/>
      <c r="G2" s="1"/>
    </row>
    <row r="3" spans="1:8" ht="24.95" customHeight="1">
      <c r="A3" s="86" t="s">
        <v>0</v>
      </c>
      <c r="B3" s="86" t="s">
        <v>1</v>
      </c>
      <c r="C3" s="86" t="s">
        <v>2</v>
      </c>
      <c r="D3" s="86" t="s">
        <v>3</v>
      </c>
      <c r="E3" s="86"/>
      <c r="F3" s="86"/>
      <c r="G3" s="87" t="s">
        <v>4</v>
      </c>
      <c r="H3" s="89" t="s">
        <v>5</v>
      </c>
    </row>
    <row r="4" spans="1:8" ht="24.95" customHeight="1">
      <c r="A4" s="86"/>
      <c r="B4" s="86"/>
      <c r="C4" s="86"/>
      <c r="D4" s="2" t="s">
        <v>6</v>
      </c>
      <c r="E4" s="2" t="s">
        <v>7</v>
      </c>
      <c r="F4" s="2" t="s">
        <v>8</v>
      </c>
      <c r="G4" s="88"/>
      <c r="H4" s="90"/>
    </row>
    <row r="5" spans="1:8" ht="24.95" customHeight="1">
      <c r="A5" s="33">
        <v>1</v>
      </c>
      <c r="B5" s="33" t="s">
        <v>1555</v>
      </c>
      <c r="C5" s="33">
        <v>10110039</v>
      </c>
      <c r="D5" s="33">
        <v>83.6</v>
      </c>
      <c r="E5" s="33">
        <v>81</v>
      </c>
      <c r="F5" s="4">
        <v>86.2</v>
      </c>
      <c r="G5" s="33" t="s">
        <v>10</v>
      </c>
      <c r="H5" s="4" t="s">
        <v>11</v>
      </c>
    </row>
    <row r="6" spans="1:8" ht="24.95" customHeight="1">
      <c r="A6" s="33">
        <v>2</v>
      </c>
      <c r="B6" s="33" t="s">
        <v>1556</v>
      </c>
      <c r="C6" s="33">
        <v>10110024</v>
      </c>
      <c r="D6" s="33">
        <v>80.05</v>
      </c>
      <c r="E6" s="33">
        <v>72.5</v>
      </c>
      <c r="F6" s="4">
        <v>87.6</v>
      </c>
      <c r="G6" s="33" t="s">
        <v>10</v>
      </c>
      <c r="H6" s="4" t="s">
        <v>11</v>
      </c>
    </row>
    <row r="7" spans="1:8" ht="24.95" customHeight="1">
      <c r="A7" s="33">
        <v>3</v>
      </c>
      <c r="B7" s="33" t="s">
        <v>1557</v>
      </c>
      <c r="C7" s="33">
        <v>10110116</v>
      </c>
      <c r="D7" s="33">
        <v>80</v>
      </c>
      <c r="E7" s="33">
        <v>74</v>
      </c>
      <c r="F7" s="4">
        <v>86</v>
      </c>
      <c r="G7" s="33" t="s">
        <v>10</v>
      </c>
      <c r="H7" s="4" t="s">
        <v>11</v>
      </c>
    </row>
    <row r="8" spans="1:8" ht="24.95" customHeight="1">
      <c r="A8" s="33">
        <v>4</v>
      </c>
      <c r="B8" s="33" t="s">
        <v>1558</v>
      </c>
      <c r="C8" s="33">
        <v>10110175</v>
      </c>
      <c r="D8" s="33">
        <v>79.650000000000006</v>
      </c>
      <c r="E8" s="33">
        <v>79.5</v>
      </c>
      <c r="F8" s="4">
        <v>79.8</v>
      </c>
      <c r="G8" s="33" t="s">
        <v>10</v>
      </c>
      <c r="H8" s="4" t="s">
        <v>11</v>
      </c>
    </row>
    <row r="9" spans="1:8" ht="24.95" customHeight="1">
      <c r="A9" s="33">
        <v>5</v>
      </c>
      <c r="B9" s="33" t="s">
        <v>1559</v>
      </c>
      <c r="C9" s="33">
        <v>10110105</v>
      </c>
      <c r="D9" s="33">
        <v>78.7</v>
      </c>
      <c r="E9" s="33">
        <v>76</v>
      </c>
      <c r="F9" s="4">
        <v>81.400000000000006</v>
      </c>
      <c r="G9" s="33" t="s">
        <v>10</v>
      </c>
      <c r="H9" s="4" t="s">
        <v>11</v>
      </c>
    </row>
    <row r="10" spans="1:8" ht="24.95" customHeight="1">
      <c r="A10" s="33">
        <v>6</v>
      </c>
      <c r="B10" s="33" t="s">
        <v>1120</v>
      </c>
      <c r="C10" s="33">
        <v>10110174</v>
      </c>
      <c r="D10" s="33">
        <v>78.650000000000006</v>
      </c>
      <c r="E10" s="33">
        <v>77.5</v>
      </c>
      <c r="F10" s="4">
        <v>79.8</v>
      </c>
      <c r="G10" s="33" t="s">
        <v>10</v>
      </c>
      <c r="H10" s="4" t="s">
        <v>11</v>
      </c>
    </row>
    <row r="11" spans="1:8" ht="24.95" customHeight="1">
      <c r="A11" s="33">
        <v>7</v>
      </c>
      <c r="B11" s="33" t="s">
        <v>1560</v>
      </c>
      <c r="C11" s="33">
        <v>10110019</v>
      </c>
      <c r="D11" s="33">
        <v>77.7</v>
      </c>
      <c r="E11" s="33">
        <v>69</v>
      </c>
      <c r="F11" s="4">
        <v>86.4</v>
      </c>
      <c r="G11" s="33" t="s">
        <v>10</v>
      </c>
      <c r="H11" s="4" t="s">
        <v>11</v>
      </c>
    </row>
    <row r="12" spans="1:8" ht="24.95" customHeight="1">
      <c r="A12" s="33">
        <v>8</v>
      </c>
      <c r="B12" s="33" t="s">
        <v>1561</v>
      </c>
      <c r="C12" s="33">
        <v>10110148</v>
      </c>
      <c r="D12" s="33">
        <v>77.3</v>
      </c>
      <c r="E12" s="33">
        <v>77</v>
      </c>
      <c r="F12" s="4">
        <v>77.599999999999994</v>
      </c>
      <c r="G12" s="33" t="s">
        <v>10</v>
      </c>
      <c r="H12" s="4" t="s">
        <v>11</v>
      </c>
    </row>
    <row r="13" spans="1:8" ht="24.95" customHeight="1">
      <c r="A13" s="33">
        <v>9</v>
      </c>
      <c r="B13" s="33" t="s">
        <v>1562</v>
      </c>
      <c r="C13" s="33">
        <v>10110143</v>
      </c>
      <c r="D13" s="33">
        <v>77.2</v>
      </c>
      <c r="E13" s="33">
        <v>72</v>
      </c>
      <c r="F13" s="4">
        <v>82.4</v>
      </c>
      <c r="G13" s="33" t="s">
        <v>10</v>
      </c>
      <c r="H13" s="4" t="s">
        <v>11</v>
      </c>
    </row>
    <row r="14" spans="1:8" ht="24.95" customHeight="1">
      <c r="A14" s="33">
        <v>9</v>
      </c>
      <c r="B14" s="33" t="s">
        <v>1563</v>
      </c>
      <c r="C14" s="33">
        <v>10110081</v>
      </c>
      <c r="D14" s="33">
        <v>77.2</v>
      </c>
      <c r="E14" s="33">
        <v>72</v>
      </c>
      <c r="F14" s="4">
        <v>82.4</v>
      </c>
      <c r="G14" s="33" t="s">
        <v>10</v>
      </c>
      <c r="H14" s="4" t="s">
        <v>11</v>
      </c>
    </row>
    <row r="15" spans="1:8" ht="24.95" customHeight="1">
      <c r="A15" s="33">
        <v>11</v>
      </c>
      <c r="B15" s="33" t="s">
        <v>1564</v>
      </c>
      <c r="C15" s="33">
        <v>10110127</v>
      </c>
      <c r="D15" s="33">
        <v>77</v>
      </c>
      <c r="E15" s="33">
        <v>78</v>
      </c>
      <c r="F15" s="4">
        <v>76</v>
      </c>
      <c r="G15" s="33" t="s">
        <v>10</v>
      </c>
      <c r="H15" s="4" t="s">
        <v>11</v>
      </c>
    </row>
    <row r="16" spans="1:8" ht="24.95" customHeight="1">
      <c r="A16" s="33">
        <v>12</v>
      </c>
      <c r="B16" s="33" t="s">
        <v>1565</v>
      </c>
      <c r="C16" s="33">
        <v>10110072</v>
      </c>
      <c r="D16" s="33">
        <f>(E16+F16)/2</f>
        <v>76.95</v>
      </c>
      <c r="E16" s="33">
        <v>68.5</v>
      </c>
      <c r="F16" s="4">
        <v>85.4</v>
      </c>
      <c r="G16" s="33" t="s">
        <v>10</v>
      </c>
      <c r="H16" s="4" t="s">
        <v>11</v>
      </c>
    </row>
    <row r="17" spans="1:8" ht="24.95" customHeight="1">
      <c r="A17" s="33">
        <v>13</v>
      </c>
      <c r="B17" s="33" t="s">
        <v>1566</v>
      </c>
      <c r="C17" s="33">
        <v>10110046</v>
      </c>
      <c r="D17" s="33">
        <v>76.8</v>
      </c>
      <c r="E17" s="33">
        <v>74</v>
      </c>
      <c r="F17" s="4">
        <v>79.599999999999994</v>
      </c>
      <c r="G17" s="33" t="s">
        <v>10</v>
      </c>
      <c r="H17" s="7"/>
    </row>
    <row r="18" spans="1:8" ht="24.95" customHeight="1">
      <c r="A18" s="33">
        <v>14</v>
      </c>
      <c r="B18" s="33" t="s">
        <v>1567</v>
      </c>
      <c r="C18" s="33">
        <v>10110179</v>
      </c>
      <c r="D18" s="33">
        <f>(E18+F18)/2</f>
        <v>76.3</v>
      </c>
      <c r="E18" s="33">
        <v>78</v>
      </c>
      <c r="F18" s="4">
        <v>74.599999999999994</v>
      </c>
      <c r="G18" s="33" t="s">
        <v>10</v>
      </c>
      <c r="H18" s="7"/>
    </row>
    <row r="19" spans="1:8" ht="24.95" customHeight="1">
      <c r="A19" s="3">
        <v>15</v>
      </c>
      <c r="B19" s="33" t="s">
        <v>1568</v>
      </c>
      <c r="C19" s="33">
        <v>10110027</v>
      </c>
      <c r="D19" s="3">
        <v>76.400000000000006</v>
      </c>
      <c r="E19" s="33">
        <v>69</v>
      </c>
      <c r="F19" s="4">
        <v>83.8</v>
      </c>
      <c r="G19" s="3" t="s">
        <v>10</v>
      </c>
      <c r="H19" s="7"/>
    </row>
    <row r="20" spans="1:8" ht="24.95" customHeight="1">
      <c r="A20" s="3">
        <v>16</v>
      </c>
      <c r="B20" s="33" t="s">
        <v>1569</v>
      </c>
      <c r="C20" s="33">
        <v>10110023</v>
      </c>
      <c r="D20" s="3">
        <v>76.2</v>
      </c>
      <c r="E20" s="33">
        <v>69</v>
      </c>
      <c r="F20" s="4">
        <v>83.4</v>
      </c>
      <c r="G20" s="3" t="s">
        <v>10</v>
      </c>
      <c r="H20" s="7"/>
    </row>
    <row r="21" spans="1:8" ht="24.95" customHeight="1">
      <c r="A21" s="3">
        <v>17</v>
      </c>
      <c r="B21" s="33" t="s">
        <v>1570</v>
      </c>
      <c r="C21" s="33">
        <v>10110094</v>
      </c>
      <c r="D21" s="3">
        <v>74.95</v>
      </c>
      <c r="E21" s="33">
        <v>69.5</v>
      </c>
      <c r="F21" s="4">
        <v>80.400000000000006</v>
      </c>
      <c r="G21" s="3" t="s">
        <v>10</v>
      </c>
      <c r="H21" s="7"/>
    </row>
    <row r="22" spans="1:8" ht="24.95" customHeight="1">
      <c r="A22" s="3">
        <v>18</v>
      </c>
      <c r="B22" s="33" t="s">
        <v>1571</v>
      </c>
      <c r="C22" s="33">
        <v>10110061</v>
      </c>
      <c r="D22" s="3">
        <v>74.45</v>
      </c>
      <c r="E22" s="33">
        <v>68.5</v>
      </c>
      <c r="F22" s="4">
        <v>80.400000000000006</v>
      </c>
      <c r="G22" s="3" t="s">
        <v>10</v>
      </c>
      <c r="H22" s="7"/>
    </row>
    <row r="23" spans="1:8" ht="24.95" customHeight="1">
      <c r="A23" s="3">
        <v>19</v>
      </c>
      <c r="B23" s="33" t="s">
        <v>1572</v>
      </c>
      <c r="C23" s="33">
        <v>10110076</v>
      </c>
      <c r="D23" s="3">
        <v>74.2</v>
      </c>
      <c r="E23" s="33">
        <v>78</v>
      </c>
      <c r="F23" s="4">
        <v>70.400000000000006</v>
      </c>
      <c r="G23" s="3" t="s">
        <v>10</v>
      </c>
      <c r="H23" s="7"/>
    </row>
    <row r="24" spans="1:8" ht="24.95" customHeight="1">
      <c r="A24" s="3">
        <v>20</v>
      </c>
      <c r="B24" s="33" t="s">
        <v>1573</v>
      </c>
      <c r="C24" s="33">
        <v>10110016</v>
      </c>
      <c r="D24" s="3">
        <v>74.150000000000006</v>
      </c>
      <c r="E24" s="33">
        <v>69.5</v>
      </c>
      <c r="F24" s="4">
        <v>78.8</v>
      </c>
      <c r="G24" s="3" t="s">
        <v>10</v>
      </c>
      <c r="H24" s="7"/>
    </row>
    <row r="25" spans="1:8" ht="24.95" customHeight="1">
      <c r="A25" s="3">
        <v>21</v>
      </c>
      <c r="B25" s="33" t="s">
        <v>1574</v>
      </c>
      <c r="C25" s="33">
        <v>10110138</v>
      </c>
      <c r="D25" s="3">
        <v>74.099999999999994</v>
      </c>
      <c r="E25" s="33">
        <v>70</v>
      </c>
      <c r="F25" s="4">
        <v>78.2</v>
      </c>
      <c r="G25" s="3" t="s">
        <v>10</v>
      </c>
      <c r="H25" s="7"/>
    </row>
    <row r="26" spans="1:8" ht="24.95" customHeight="1">
      <c r="A26" s="3">
        <v>22</v>
      </c>
      <c r="B26" s="33" t="s">
        <v>1575</v>
      </c>
      <c r="C26" s="33">
        <v>10110099</v>
      </c>
      <c r="D26" s="3">
        <v>73.75</v>
      </c>
      <c r="E26" s="33">
        <v>71.5</v>
      </c>
      <c r="F26" s="4">
        <v>76</v>
      </c>
      <c r="G26" s="3" t="s">
        <v>10</v>
      </c>
      <c r="H26" s="7"/>
    </row>
    <row r="27" spans="1:8" ht="24.95" customHeight="1">
      <c r="A27" s="3">
        <v>23</v>
      </c>
      <c r="B27" s="33" t="s">
        <v>1576</v>
      </c>
      <c r="C27" s="33">
        <v>10110120</v>
      </c>
      <c r="D27" s="3">
        <v>73.55</v>
      </c>
      <c r="E27" s="33">
        <v>77.5</v>
      </c>
      <c r="F27" s="4">
        <v>69.599999999999994</v>
      </c>
      <c r="G27" s="3" t="s">
        <v>10</v>
      </c>
      <c r="H27" s="7"/>
    </row>
    <row r="28" spans="1:8" ht="24.95" customHeight="1">
      <c r="A28" s="3">
        <v>24</v>
      </c>
      <c r="B28" s="33" t="s">
        <v>548</v>
      </c>
      <c r="C28" s="33">
        <v>10110018</v>
      </c>
      <c r="D28" s="3">
        <v>72.25</v>
      </c>
      <c r="E28" s="33">
        <v>77.5</v>
      </c>
      <c r="F28" s="4">
        <v>67</v>
      </c>
      <c r="G28" s="3" t="s">
        <v>10</v>
      </c>
      <c r="H28" s="7"/>
    </row>
    <row r="29" spans="1:8" ht="24.95" customHeight="1">
      <c r="A29" s="3">
        <v>25</v>
      </c>
      <c r="B29" s="33" t="s">
        <v>1577</v>
      </c>
      <c r="C29" s="33">
        <v>10110168</v>
      </c>
      <c r="D29" s="3">
        <v>71.95</v>
      </c>
      <c r="E29" s="33">
        <v>69.5</v>
      </c>
      <c r="F29" s="4">
        <v>74.400000000000006</v>
      </c>
      <c r="G29" s="3" t="s">
        <v>10</v>
      </c>
      <c r="H29" s="7"/>
    </row>
    <row r="30" spans="1:8" ht="24.95" customHeight="1">
      <c r="A30" s="3">
        <v>26</v>
      </c>
      <c r="B30" s="33" t="s">
        <v>1578</v>
      </c>
      <c r="C30" s="33">
        <v>10110106</v>
      </c>
      <c r="D30" s="3">
        <v>71.8</v>
      </c>
      <c r="E30" s="33">
        <v>72</v>
      </c>
      <c r="F30" s="4">
        <v>71.599999999999994</v>
      </c>
      <c r="G30" s="3" t="s">
        <v>10</v>
      </c>
      <c r="H30" s="7"/>
    </row>
    <row r="31" spans="1:8" ht="24.95" customHeight="1">
      <c r="A31" s="3">
        <v>27</v>
      </c>
      <c r="B31" s="33" t="s">
        <v>59</v>
      </c>
      <c r="C31" s="33">
        <v>10110010</v>
      </c>
      <c r="D31" s="3">
        <v>71.7</v>
      </c>
      <c r="E31" s="33">
        <v>67</v>
      </c>
      <c r="F31" s="4">
        <v>76.400000000000006</v>
      </c>
      <c r="G31" s="3" t="s">
        <v>10</v>
      </c>
      <c r="H31" s="7"/>
    </row>
    <row r="32" spans="1:8" ht="24.95" customHeight="1">
      <c r="A32" s="3">
        <v>28</v>
      </c>
      <c r="B32" s="33" t="s">
        <v>1579</v>
      </c>
      <c r="C32" s="33">
        <v>10110114</v>
      </c>
      <c r="D32" s="3">
        <v>71.599999999999994</v>
      </c>
      <c r="E32" s="33">
        <v>68</v>
      </c>
      <c r="F32" s="4">
        <v>75.2</v>
      </c>
      <c r="G32" s="3" t="s">
        <v>10</v>
      </c>
      <c r="H32" s="7"/>
    </row>
    <row r="33" spans="1:8" ht="24.95" customHeight="1">
      <c r="A33" s="3">
        <v>29</v>
      </c>
      <c r="B33" s="33" t="s">
        <v>1580</v>
      </c>
      <c r="C33" s="33">
        <v>10110146</v>
      </c>
      <c r="D33" s="3">
        <v>71.5</v>
      </c>
      <c r="E33" s="33">
        <v>76</v>
      </c>
      <c r="F33" s="4">
        <v>67</v>
      </c>
      <c r="G33" s="3" t="s">
        <v>10</v>
      </c>
      <c r="H33" s="7"/>
    </row>
    <row r="34" spans="1:8" ht="24.95" customHeight="1">
      <c r="A34" s="3">
        <v>30</v>
      </c>
      <c r="B34" s="33" t="s">
        <v>1581</v>
      </c>
      <c r="C34" s="33">
        <v>10110173</v>
      </c>
      <c r="D34" s="3">
        <v>71.099999999999994</v>
      </c>
      <c r="E34" s="33">
        <v>72</v>
      </c>
      <c r="F34" s="4">
        <v>70.2</v>
      </c>
      <c r="G34" s="3" t="s">
        <v>10</v>
      </c>
      <c r="H34" s="7"/>
    </row>
    <row r="35" spans="1:8" ht="24.95" customHeight="1">
      <c r="A35" s="3">
        <v>31</v>
      </c>
      <c r="B35" s="33" t="s">
        <v>1582</v>
      </c>
      <c r="C35" s="33">
        <v>10110182</v>
      </c>
      <c r="D35" s="3">
        <v>71</v>
      </c>
      <c r="E35" s="33">
        <v>73</v>
      </c>
      <c r="F35" s="4">
        <v>69</v>
      </c>
      <c r="G35" s="3" t="s">
        <v>10</v>
      </c>
      <c r="H35" s="7"/>
    </row>
    <row r="36" spans="1:8" ht="24.95" customHeight="1">
      <c r="A36" s="3">
        <v>32</v>
      </c>
      <c r="B36" s="33" t="s">
        <v>22</v>
      </c>
      <c r="C36" s="33">
        <v>10110141</v>
      </c>
      <c r="D36" s="3">
        <v>70.599999999999994</v>
      </c>
      <c r="E36" s="33">
        <v>67</v>
      </c>
      <c r="F36" s="4">
        <v>74.2</v>
      </c>
      <c r="G36" s="3" t="s">
        <v>10</v>
      </c>
      <c r="H36" s="7"/>
    </row>
    <row r="37" spans="1:8" ht="24.95" customHeight="1">
      <c r="A37" s="3">
        <v>33</v>
      </c>
      <c r="B37" s="33" t="s">
        <v>1583</v>
      </c>
      <c r="C37" s="33">
        <v>10110088</v>
      </c>
      <c r="D37" s="3">
        <v>70.5</v>
      </c>
      <c r="E37" s="33">
        <v>73</v>
      </c>
      <c r="F37" s="4">
        <v>68</v>
      </c>
      <c r="G37" s="3" t="s">
        <v>10</v>
      </c>
      <c r="H37" s="7"/>
    </row>
    <row r="38" spans="1:8" ht="24.95" customHeight="1">
      <c r="A38" s="3">
        <v>34</v>
      </c>
      <c r="B38" s="33" t="s">
        <v>1584</v>
      </c>
      <c r="C38" s="33">
        <v>10110014</v>
      </c>
      <c r="D38" s="3">
        <v>70.45</v>
      </c>
      <c r="E38" s="33">
        <v>67.5</v>
      </c>
      <c r="F38" s="4">
        <v>73.400000000000006</v>
      </c>
      <c r="G38" s="3" t="s">
        <v>10</v>
      </c>
      <c r="H38" s="7"/>
    </row>
    <row r="39" spans="1:8" ht="24.95" customHeight="1">
      <c r="A39" s="3">
        <v>35</v>
      </c>
      <c r="B39" s="33" t="s">
        <v>567</v>
      </c>
      <c r="C39" s="33">
        <v>10110131</v>
      </c>
      <c r="D39" s="3">
        <v>69.650000000000006</v>
      </c>
      <c r="E39" s="33">
        <v>67.5</v>
      </c>
      <c r="F39" s="4">
        <v>71.8</v>
      </c>
      <c r="G39" s="3" t="s">
        <v>10</v>
      </c>
      <c r="H39" s="7"/>
    </row>
    <row r="40" spans="1:8" ht="24.95" customHeight="1">
      <c r="A40" s="3">
        <v>36</v>
      </c>
      <c r="B40" s="33" t="s">
        <v>1585</v>
      </c>
      <c r="C40" s="33">
        <v>10110178</v>
      </c>
      <c r="D40" s="3">
        <v>68.75</v>
      </c>
      <c r="E40" s="33">
        <v>71.5</v>
      </c>
      <c r="F40" s="4">
        <v>66</v>
      </c>
      <c r="G40" s="3" t="s">
        <v>10</v>
      </c>
      <c r="H40" s="7"/>
    </row>
    <row r="41" spans="1:8" ht="24.95" customHeight="1">
      <c r="A41" s="3">
        <v>37</v>
      </c>
      <c r="B41" s="33" t="s">
        <v>1586</v>
      </c>
      <c r="C41" s="33">
        <v>10110040</v>
      </c>
      <c r="D41" s="3">
        <v>67.5</v>
      </c>
      <c r="E41" s="33">
        <v>67</v>
      </c>
      <c r="F41" s="4">
        <v>68</v>
      </c>
      <c r="G41" s="3" t="s">
        <v>10</v>
      </c>
      <c r="H41" s="7"/>
    </row>
  </sheetData>
  <mergeCells count="8">
    <mergeCell ref="A1:H1"/>
    <mergeCell ref="A2:D2"/>
    <mergeCell ref="A3:A4"/>
    <mergeCell ref="B3:B4"/>
    <mergeCell ref="C3:C4"/>
    <mergeCell ref="D3:F3"/>
    <mergeCell ref="G3:G4"/>
    <mergeCell ref="H3:H4"/>
  </mergeCells>
  <phoneticPr fontId="3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H53"/>
  <sheetViews>
    <sheetView workbookViewId="0">
      <selection activeCell="C5" sqref="C1:C1048576"/>
    </sheetView>
  </sheetViews>
  <sheetFormatPr defaultRowHeight="13.5"/>
  <cols>
    <col min="3" max="3" width="10.625" customWidth="1"/>
  </cols>
  <sheetData>
    <row r="1" spans="1:8" ht="45.75" customHeight="1">
      <c r="A1" s="83" t="s">
        <v>63</v>
      </c>
      <c r="B1" s="84"/>
      <c r="C1" s="84"/>
      <c r="D1" s="84"/>
      <c r="E1" s="84"/>
      <c r="F1" s="84"/>
      <c r="G1" s="84"/>
      <c r="H1" s="84"/>
    </row>
    <row r="2" spans="1:8" ht="21.75" customHeight="1">
      <c r="A2" s="85" t="s">
        <v>1587</v>
      </c>
      <c r="B2" s="85"/>
      <c r="C2" s="85"/>
      <c r="D2" s="85"/>
      <c r="E2" s="1"/>
      <c r="F2" s="1"/>
      <c r="G2" s="1"/>
    </row>
    <row r="3" spans="1:8" ht="24.95" customHeight="1">
      <c r="A3" s="86" t="s">
        <v>0</v>
      </c>
      <c r="B3" s="86" t="s">
        <v>1</v>
      </c>
      <c r="C3" s="86" t="s">
        <v>2</v>
      </c>
      <c r="D3" s="86" t="s">
        <v>3</v>
      </c>
      <c r="E3" s="86"/>
      <c r="F3" s="86"/>
      <c r="G3" s="87" t="s">
        <v>4</v>
      </c>
      <c r="H3" s="89" t="s">
        <v>5</v>
      </c>
    </row>
    <row r="4" spans="1:8" ht="24.95" customHeight="1">
      <c r="A4" s="86"/>
      <c r="B4" s="86"/>
      <c r="C4" s="86"/>
      <c r="D4" s="2" t="s">
        <v>6</v>
      </c>
      <c r="E4" s="2" t="s">
        <v>7</v>
      </c>
      <c r="F4" s="2" t="s">
        <v>8</v>
      </c>
      <c r="G4" s="88"/>
      <c r="H4" s="90"/>
    </row>
    <row r="5" spans="1:8" ht="24.95" customHeight="1">
      <c r="A5" s="40">
        <v>1</v>
      </c>
      <c r="B5" s="40" t="s">
        <v>1588</v>
      </c>
      <c r="C5" s="40">
        <v>10420184</v>
      </c>
      <c r="D5" s="40">
        <v>88.35</v>
      </c>
      <c r="E5" s="40">
        <v>81</v>
      </c>
      <c r="F5" s="40">
        <v>95.7</v>
      </c>
      <c r="G5" s="40" t="s">
        <v>10</v>
      </c>
      <c r="H5" s="40" t="s">
        <v>11</v>
      </c>
    </row>
    <row r="6" spans="1:8" ht="24.95" customHeight="1">
      <c r="A6" s="40">
        <v>2</v>
      </c>
      <c r="B6" s="40" t="s">
        <v>1589</v>
      </c>
      <c r="C6" s="40">
        <v>10420048</v>
      </c>
      <c r="D6" s="40">
        <v>86.7</v>
      </c>
      <c r="E6" s="40">
        <v>78.5</v>
      </c>
      <c r="F6" s="40">
        <v>94.9</v>
      </c>
      <c r="G6" s="40" t="s">
        <v>10</v>
      </c>
      <c r="H6" s="40" t="s">
        <v>11</v>
      </c>
    </row>
    <row r="7" spans="1:8" ht="24.95" customHeight="1">
      <c r="A7" s="40">
        <v>3</v>
      </c>
      <c r="B7" s="40" t="s">
        <v>1590</v>
      </c>
      <c r="C7" s="40">
        <v>10420056</v>
      </c>
      <c r="D7" s="40">
        <v>84.3</v>
      </c>
      <c r="E7" s="40">
        <v>78</v>
      </c>
      <c r="F7" s="40">
        <v>90.6</v>
      </c>
      <c r="G7" s="40" t="s">
        <v>10</v>
      </c>
      <c r="H7" s="40" t="s">
        <v>11</v>
      </c>
    </row>
    <row r="8" spans="1:8" ht="24.95" customHeight="1">
      <c r="A8" s="40">
        <v>4</v>
      </c>
      <c r="B8" s="40" t="s">
        <v>1591</v>
      </c>
      <c r="C8" s="40">
        <v>10420097</v>
      </c>
      <c r="D8" s="40">
        <v>84.25</v>
      </c>
      <c r="E8" s="40">
        <v>76.5</v>
      </c>
      <c r="F8" s="40">
        <v>92</v>
      </c>
      <c r="G8" s="40" t="s">
        <v>228</v>
      </c>
      <c r="H8" s="40" t="s">
        <v>11</v>
      </c>
    </row>
    <row r="9" spans="1:8" ht="24.95" customHeight="1">
      <c r="A9" s="40">
        <v>5</v>
      </c>
      <c r="B9" s="40" t="s">
        <v>1592</v>
      </c>
      <c r="C9" s="40">
        <v>10420089</v>
      </c>
      <c r="D9" s="40">
        <v>83.8</v>
      </c>
      <c r="E9" s="40">
        <v>73</v>
      </c>
      <c r="F9" s="40">
        <v>94.6</v>
      </c>
      <c r="G9" s="40" t="s">
        <v>10</v>
      </c>
      <c r="H9" s="40" t="s">
        <v>11</v>
      </c>
    </row>
    <row r="10" spans="1:8" ht="24.95" customHeight="1">
      <c r="A10" s="40">
        <v>6</v>
      </c>
      <c r="B10" s="40" t="s">
        <v>1593</v>
      </c>
      <c r="C10" s="40">
        <v>10420021</v>
      </c>
      <c r="D10" s="40">
        <v>83.75</v>
      </c>
      <c r="E10" s="40">
        <v>74</v>
      </c>
      <c r="F10" s="40">
        <v>93.5</v>
      </c>
      <c r="G10" s="40" t="s">
        <v>10</v>
      </c>
      <c r="H10" s="40" t="s">
        <v>11</v>
      </c>
    </row>
    <row r="11" spans="1:8" ht="24.95" customHeight="1">
      <c r="A11" s="40">
        <v>7</v>
      </c>
      <c r="B11" s="40" t="s">
        <v>1594</v>
      </c>
      <c r="C11" s="40">
        <v>10420166</v>
      </c>
      <c r="D11" s="40">
        <v>83.75</v>
      </c>
      <c r="E11" s="40">
        <v>75.5</v>
      </c>
      <c r="F11" s="40">
        <v>92</v>
      </c>
      <c r="G11" s="40" t="s">
        <v>10</v>
      </c>
      <c r="H11" s="40" t="s">
        <v>11</v>
      </c>
    </row>
    <row r="12" spans="1:8" ht="24.95" customHeight="1">
      <c r="A12" s="40">
        <v>8</v>
      </c>
      <c r="B12" s="40" t="s">
        <v>1595</v>
      </c>
      <c r="C12" s="40">
        <v>10420003</v>
      </c>
      <c r="D12" s="40">
        <v>83.35</v>
      </c>
      <c r="E12" s="40">
        <v>73.5</v>
      </c>
      <c r="F12" s="40">
        <v>93.2</v>
      </c>
      <c r="G12" s="40" t="s">
        <v>228</v>
      </c>
      <c r="H12" s="40" t="s">
        <v>11</v>
      </c>
    </row>
    <row r="13" spans="1:8" ht="24.95" customHeight="1">
      <c r="A13" s="40">
        <v>9</v>
      </c>
      <c r="B13" s="40" t="s">
        <v>1596</v>
      </c>
      <c r="C13" s="40">
        <v>10420024</v>
      </c>
      <c r="D13" s="40">
        <v>83.25</v>
      </c>
      <c r="E13" s="40">
        <v>79</v>
      </c>
      <c r="F13" s="40">
        <v>87.5</v>
      </c>
      <c r="G13" s="40" t="s">
        <v>228</v>
      </c>
      <c r="H13" s="40" t="s">
        <v>11</v>
      </c>
    </row>
    <row r="14" spans="1:8" ht="24.95" customHeight="1">
      <c r="A14" s="40">
        <v>10</v>
      </c>
      <c r="B14" s="40" t="s">
        <v>1597</v>
      </c>
      <c r="C14" s="40">
        <v>10420138</v>
      </c>
      <c r="D14" s="40">
        <v>82.95</v>
      </c>
      <c r="E14" s="40">
        <v>71</v>
      </c>
      <c r="F14" s="40">
        <v>94.9</v>
      </c>
      <c r="G14" s="40" t="s">
        <v>10</v>
      </c>
      <c r="H14" s="40" t="s">
        <v>11</v>
      </c>
    </row>
    <row r="15" spans="1:8" ht="24.95" customHeight="1">
      <c r="A15" s="40">
        <v>11</v>
      </c>
      <c r="B15" s="40" t="s">
        <v>1598</v>
      </c>
      <c r="C15" s="40">
        <v>10420072</v>
      </c>
      <c r="D15" s="40">
        <v>82.85</v>
      </c>
      <c r="E15" s="40">
        <v>72</v>
      </c>
      <c r="F15" s="40">
        <v>93.7</v>
      </c>
      <c r="G15" s="40" t="s">
        <v>228</v>
      </c>
      <c r="H15" s="40" t="s">
        <v>11</v>
      </c>
    </row>
    <row r="16" spans="1:8" ht="24.95" customHeight="1">
      <c r="A16" s="40">
        <v>12</v>
      </c>
      <c r="B16" s="40" t="s">
        <v>1599</v>
      </c>
      <c r="C16" s="40">
        <v>10420013</v>
      </c>
      <c r="D16" s="40">
        <v>82.8</v>
      </c>
      <c r="E16" s="40">
        <v>78</v>
      </c>
      <c r="F16" s="40">
        <v>87.6</v>
      </c>
      <c r="G16" s="40" t="s">
        <v>228</v>
      </c>
      <c r="H16" s="40" t="s">
        <v>11</v>
      </c>
    </row>
    <row r="17" spans="1:8" ht="24.95" customHeight="1">
      <c r="A17" s="40">
        <v>13</v>
      </c>
      <c r="B17" s="40" t="s">
        <v>1600</v>
      </c>
      <c r="C17" s="40">
        <v>10420142</v>
      </c>
      <c r="D17" s="40">
        <v>82.4</v>
      </c>
      <c r="E17" s="40">
        <v>75.5</v>
      </c>
      <c r="F17" s="40">
        <v>89.3</v>
      </c>
      <c r="G17" s="40" t="s">
        <v>228</v>
      </c>
      <c r="H17" s="40" t="s">
        <v>11</v>
      </c>
    </row>
    <row r="18" spans="1:8" ht="24.95" customHeight="1">
      <c r="A18" s="40">
        <v>14</v>
      </c>
      <c r="B18" s="40" t="s">
        <v>1601</v>
      </c>
      <c r="C18" s="40">
        <v>10420051</v>
      </c>
      <c r="D18" s="40">
        <v>82.15</v>
      </c>
      <c r="E18" s="40">
        <v>70.5</v>
      </c>
      <c r="F18" s="40">
        <v>93.8</v>
      </c>
      <c r="G18" s="40" t="s">
        <v>10</v>
      </c>
      <c r="H18" s="40" t="s">
        <v>11</v>
      </c>
    </row>
    <row r="19" spans="1:8" ht="24.95" customHeight="1">
      <c r="A19" s="40">
        <v>15</v>
      </c>
      <c r="B19" s="40" t="s">
        <v>1602</v>
      </c>
      <c r="C19" s="40">
        <v>10420075</v>
      </c>
      <c r="D19" s="40">
        <v>82.15</v>
      </c>
      <c r="E19" s="40">
        <v>78</v>
      </c>
      <c r="F19" s="40">
        <v>86.3</v>
      </c>
      <c r="G19" s="40" t="s">
        <v>10</v>
      </c>
      <c r="H19" s="40" t="s">
        <v>11</v>
      </c>
    </row>
    <row r="20" spans="1:8" ht="24.95" customHeight="1">
      <c r="A20" s="40">
        <v>16</v>
      </c>
      <c r="B20" s="40" t="s">
        <v>1603</v>
      </c>
      <c r="C20" s="40">
        <v>10420067</v>
      </c>
      <c r="D20" s="40">
        <v>82.05</v>
      </c>
      <c r="E20" s="40">
        <v>69.5</v>
      </c>
      <c r="F20" s="40">
        <v>94.6</v>
      </c>
      <c r="G20" s="40" t="s">
        <v>228</v>
      </c>
      <c r="H20" s="40" t="s">
        <v>11</v>
      </c>
    </row>
    <row r="21" spans="1:8" ht="24.95" customHeight="1">
      <c r="A21" s="40">
        <v>17</v>
      </c>
      <c r="B21" s="40" t="s">
        <v>1604</v>
      </c>
      <c r="C21" s="40">
        <v>10420087</v>
      </c>
      <c r="D21" s="40">
        <v>81.650000000000006</v>
      </c>
      <c r="E21" s="40">
        <v>75</v>
      </c>
      <c r="F21" s="40">
        <v>88.3</v>
      </c>
      <c r="G21" s="40" t="s">
        <v>10</v>
      </c>
      <c r="H21" s="40"/>
    </row>
    <row r="22" spans="1:8" ht="24.95" customHeight="1">
      <c r="A22" s="40">
        <v>18</v>
      </c>
      <c r="B22" s="40" t="s">
        <v>1605</v>
      </c>
      <c r="C22" s="40">
        <v>10420178</v>
      </c>
      <c r="D22" s="40">
        <v>81.349999999999994</v>
      </c>
      <c r="E22" s="40">
        <v>71.5</v>
      </c>
      <c r="F22" s="40">
        <v>91.2</v>
      </c>
      <c r="G22" s="40" t="s">
        <v>10</v>
      </c>
      <c r="H22" s="40"/>
    </row>
    <row r="23" spans="1:8" ht="24.95" customHeight="1">
      <c r="A23" s="40">
        <v>19</v>
      </c>
      <c r="B23" s="40" t="s">
        <v>1606</v>
      </c>
      <c r="C23" s="40">
        <v>10420125</v>
      </c>
      <c r="D23" s="40">
        <v>81.3</v>
      </c>
      <c r="E23" s="40">
        <v>73</v>
      </c>
      <c r="F23" s="40">
        <v>89.6</v>
      </c>
      <c r="G23" s="40" t="s">
        <v>10</v>
      </c>
      <c r="H23" s="40"/>
    </row>
    <row r="24" spans="1:8" ht="24.95" customHeight="1">
      <c r="A24" s="40">
        <v>20</v>
      </c>
      <c r="B24" s="40" t="s">
        <v>1607</v>
      </c>
      <c r="C24" s="40">
        <v>10420002</v>
      </c>
      <c r="D24" s="40">
        <v>80.650000000000006</v>
      </c>
      <c r="E24" s="40">
        <v>69</v>
      </c>
      <c r="F24" s="40">
        <v>92.3</v>
      </c>
      <c r="G24" s="40" t="s">
        <v>10</v>
      </c>
      <c r="H24" s="40"/>
    </row>
    <row r="25" spans="1:8" ht="24.95" customHeight="1">
      <c r="A25" s="40">
        <v>21</v>
      </c>
      <c r="B25" s="40" t="s">
        <v>1608</v>
      </c>
      <c r="C25" s="40">
        <v>10420034</v>
      </c>
      <c r="D25" s="40">
        <v>80.650000000000006</v>
      </c>
      <c r="E25" s="40">
        <v>75.5</v>
      </c>
      <c r="F25" s="40">
        <v>85.8</v>
      </c>
      <c r="G25" s="40" t="s">
        <v>10</v>
      </c>
      <c r="H25" s="40"/>
    </row>
    <row r="26" spans="1:8" ht="24.95" customHeight="1">
      <c r="A26" s="40">
        <v>22</v>
      </c>
      <c r="B26" s="40" t="s">
        <v>1609</v>
      </c>
      <c r="C26" s="40">
        <v>10420151</v>
      </c>
      <c r="D26" s="40">
        <v>80.650000000000006</v>
      </c>
      <c r="E26" s="40">
        <v>71</v>
      </c>
      <c r="F26" s="40">
        <v>90.3</v>
      </c>
      <c r="G26" s="40" t="s">
        <v>10</v>
      </c>
      <c r="H26" s="40"/>
    </row>
    <row r="27" spans="1:8" ht="24.95" customHeight="1">
      <c r="A27" s="40">
        <v>23</v>
      </c>
      <c r="B27" s="40" t="s">
        <v>1610</v>
      </c>
      <c r="C27" s="40">
        <v>10420061</v>
      </c>
      <c r="D27" s="40">
        <v>80.3</v>
      </c>
      <c r="E27" s="40">
        <v>72</v>
      </c>
      <c r="F27" s="40">
        <v>88.6</v>
      </c>
      <c r="G27" s="40" t="s">
        <v>10</v>
      </c>
      <c r="H27" s="40"/>
    </row>
    <row r="28" spans="1:8" ht="24.95" customHeight="1">
      <c r="A28" s="40">
        <v>24</v>
      </c>
      <c r="B28" s="40" t="s">
        <v>1611</v>
      </c>
      <c r="C28" s="40">
        <v>10420015</v>
      </c>
      <c r="D28" s="40">
        <v>80.2</v>
      </c>
      <c r="E28" s="40">
        <v>71</v>
      </c>
      <c r="F28" s="40">
        <v>89.4</v>
      </c>
      <c r="G28" s="40" t="s">
        <v>228</v>
      </c>
      <c r="H28" s="40"/>
    </row>
    <row r="29" spans="1:8" ht="24.95" customHeight="1">
      <c r="A29" s="40">
        <v>25</v>
      </c>
      <c r="B29" s="40" t="s">
        <v>55</v>
      </c>
      <c r="C29" s="40">
        <v>10420078</v>
      </c>
      <c r="D29" s="40">
        <v>80</v>
      </c>
      <c r="E29" s="40">
        <v>71.5</v>
      </c>
      <c r="F29" s="40">
        <v>88.5</v>
      </c>
      <c r="G29" s="40" t="s">
        <v>10</v>
      </c>
      <c r="H29" s="40"/>
    </row>
    <row r="30" spans="1:8" ht="24.95" customHeight="1">
      <c r="A30" s="40">
        <v>26</v>
      </c>
      <c r="B30" s="40" t="s">
        <v>1612</v>
      </c>
      <c r="C30" s="40">
        <v>10420095</v>
      </c>
      <c r="D30" s="40">
        <v>79.95</v>
      </c>
      <c r="E30" s="40">
        <v>72.5</v>
      </c>
      <c r="F30" s="40">
        <v>87.4</v>
      </c>
      <c r="G30" s="40" t="s">
        <v>10</v>
      </c>
      <c r="H30" s="40"/>
    </row>
    <row r="31" spans="1:8" ht="24.95" customHeight="1">
      <c r="A31" s="40">
        <v>27</v>
      </c>
      <c r="B31" s="40" t="s">
        <v>1613</v>
      </c>
      <c r="C31" s="40">
        <v>10420180</v>
      </c>
      <c r="D31" s="40">
        <v>79.75</v>
      </c>
      <c r="E31" s="40">
        <v>73</v>
      </c>
      <c r="F31" s="40">
        <v>86.5</v>
      </c>
      <c r="G31" s="40" t="s">
        <v>10</v>
      </c>
      <c r="H31" s="40"/>
    </row>
    <row r="32" spans="1:8" ht="24.95" customHeight="1">
      <c r="A32" s="40">
        <v>28</v>
      </c>
      <c r="B32" s="40" t="s">
        <v>1614</v>
      </c>
      <c r="C32" s="40">
        <v>10420185</v>
      </c>
      <c r="D32" s="40">
        <v>79.599999999999994</v>
      </c>
      <c r="E32" s="40">
        <v>70</v>
      </c>
      <c r="F32" s="40">
        <v>89.2</v>
      </c>
      <c r="G32" s="40" t="s">
        <v>10</v>
      </c>
      <c r="H32" s="40"/>
    </row>
    <row r="33" spans="1:8" ht="24.95" customHeight="1">
      <c r="A33" s="40">
        <v>29</v>
      </c>
      <c r="B33" s="40" t="s">
        <v>1615</v>
      </c>
      <c r="C33" s="40">
        <v>10420107</v>
      </c>
      <c r="D33" s="40">
        <v>79.5</v>
      </c>
      <c r="E33" s="40">
        <v>72</v>
      </c>
      <c r="F33" s="40">
        <v>87</v>
      </c>
      <c r="G33" s="40" t="s">
        <v>10</v>
      </c>
      <c r="H33" s="40"/>
    </row>
    <row r="34" spans="1:8" ht="24.95" customHeight="1">
      <c r="A34" s="40">
        <v>30</v>
      </c>
      <c r="B34" s="40" t="s">
        <v>1616</v>
      </c>
      <c r="C34" s="40">
        <v>10420192</v>
      </c>
      <c r="D34" s="40">
        <v>79.400000000000006</v>
      </c>
      <c r="E34" s="40">
        <v>69.5</v>
      </c>
      <c r="F34" s="40">
        <v>89.3</v>
      </c>
      <c r="G34" s="40" t="s">
        <v>10</v>
      </c>
      <c r="H34" s="40"/>
    </row>
    <row r="35" spans="1:8" ht="24.95" customHeight="1">
      <c r="A35" s="40">
        <v>31</v>
      </c>
      <c r="B35" s="40" t="s">
        <v>1617</v>
      </c>
      <c r="C35" s="40">
        <v>10420129</v>
      </c>
      <c r="D35" s="40">
        <v>78.900000000000006</v>
      </c>
      <c r="E35" s="40">
        <v>69</v>
      </c>
      <c r="F35" s="40">
        <v>88.8</v>
      </c>
      <c r="G35" s="40" t="s">
        <v>10</v>
      </c>
      <c r="H35" s="40"/>
    </row>
    <row r="36" spans="1:8" ht="24.95" customHeight="1">
      <c r="A36" s="40">
        <v>32</v>
      </c>
      <c r="B36" s="40" t="s">
        <v>1283</v>
      </c>
      <c r="C36" s="40">
        <v>10420141</v>
      </c>
      <c r="D36" s="40">
        <v>78.599999999999994</v>
      </c>
      <c r="E36" s="40">
        <v>72</v>
      </c>
      <c r="F36" s="40">
        <v>85.2</v>
      </c>
      <c r="G36" s="40" t="s">
        <v>10</v>
      </c>
      <c r="H36" s="40"/>
    </row>
    <row r="37" spans="1:8" ht="24.95" customHeight="1">
      <c r="A37" s="40">
        <v>33</v>
      </c>
      <c r="B37" s="40" t="s">
        <v>1618</v>
      </c>
      <c r="C37" s="40">
        <v>10420102</v>
      </c>
      <c r="D37" s="40">
        <v>78.55</v>
      </c>
      <c r="E37" s="40">
        <v>72.5</v>
      </c>
      <c r="F37" s="40">
        <v>84.6</v>
      </c>
      <c r="G37" s="40" t="s">
        <v>228</v>
      </c>
      <c r="H37" s="40"/>
    </row>
    <row r="38" spans="1:8" ht="24.95" customHeight="1">
      <c r="A38" s="40">
        <v>34</v>
      </c>
      <c r="B38" s="40" t="s">
        <v>1089</v>
      </c>
      <c r="C38" s="40">
        <v>10420069</v>
      </c>
      <c r="D38" s="40">
        <v>78.55</v>
      </c>
      <c r="E38" s="40">
        <v>71</v>
      </c>
      <c r="F38" s="40">
        <v>86.1</v>
      </c>
      <c r="G38" s="40" t="s">
        <v>10</v>
      </c>
      <c r="H38" s="40"/>
    </row>
    <row r="39" spans="1:8" ht="24.95" customHeight="1">
      <c r="A39" s="40">
        <v>35</v>
      </c>
      <c r="B39" s="40" t="s">
        <v>1619</v>
      </c>
      <c r="C39" s="40">
        <v>10420040</v>
      </c>
      <c r="D39" s="40">
        <v>78.45</v>
      </c>
      <c r="E39" s="40">
        <v>68</v>
      </c>
      <c r="F39" s="40">
        <v>88.9</v>
      </c>
      <c r="G39" s="40" t="s">
        <v>10</v>
      </c>
      <c r="H39" s="40"/>
    </row>
    <row r="40" spans="1:8" ht="24.95" customHeight="1">
      <c r="A40" s="40">
        <v>36</v>
      </c>
      <c r="B40" s="40" t="s">
        <v>1620</v>
      </c>
      <c r="C40" s="40">
        <v>10420017</v>
      </c>
      <c r="D40" s="40">
        <v>77.849999999999994</v>
      </c>
      <c r="E40" s="40">
        <v>69</v>
      </c>
      <c r="F40" s="40">
        <v>86.7</v>
      </c>
      <c r="G40" s="40" t="s">
        <v>10</v>
      </c>
      <c r="H40" s="40"/>
    </row>
    <row r="41" spans="1:8" ht="24.95" customHeight="1">
      <c r="A41" s="40">
        <v>37</v>
      </c>
      <c r="B41" s="40" t="s">
        <v>1621</v>
      </c>
      <c r="C41" s="40">
        <v>10420118</v>
      </c>
      <c r="D41" s="40">
        <v>77.45</v>
      </c>
      <c r="E41" s="40">
        <v>68</v>
      </c>
      <c r="F41" s="40">
        <v>86.9</v>
      </c>
      <c r="G41" s="40" t="s">
        <v>10</v>
      </c>
      <c r="H41" s="40"/>
    </row>
    <row r="42" spans="1:8" ht="24.95" customHeight="1">
      <c r="A42" s="40">
        <v>38</v>
      </c>
      <c r="B42" s="40" t="s">
        <v>1622</v>
      </c>
      <c r="C42" s="40">
        <v>10420193</v>
      </c>
      <c r="D42" s="40">
        <v>77.2</v>
      </c>
      <c r="E42" s="40">
        <v>71</v>
      </c>
      <c r="F42" s="40">
        <v>83.4</v>
      </c>
      <c r="G42" s="40" t="s">
        <v>228</v>
      </c>
      <c r="H42" s="40"/>
    </row>
    <row r="43" spans="1:8" ht="24.95" customHeight="1">
      <c r="A43" s="40">
        <v>39</v>
      </c>
      <c r="B43" s="40" t="s">
        <v>1623</v>
      </c>
      <c r="C43" s="40">
        <v>10420105</v>
      </c>
      <c r="D43" s="40">
        <v>76.75</v>
      </c>
      <c r="E43" s="40">
        <v>69.5</v>
      </c>
      <c r="F43" s="40">
        <v>84</v>
      </c>
      <c r="G43" s="40" t="s">
        <v>228</v>
      </c>
      <c r="H43" s="40"/>
    </row>
    <row r="44" spans="1:8" ht="24.95" customHeight="1">
      <c r="A44" s="40">
        <v>40</v>
      </c>
      <c r="B44" s="40" t="s">
        <v>1624</v>
      </c>
      <c r="C44" s="40">
        <v>10420012</v>
      </c>
      <c r="D44" s="40">
        <v>76.3</v>
      </c>
      <c r="E44" s="40">
        <v>70.5</v>
      </c>
      <c r="F44" s="40">
        <v>82.1</v>
      </c>
      <c r="G44" s="40" t="s">
        <v>10</v>
      </c>
      <c r="H44" s="40"/>
    </row>
    <row r="45" spans="1:8" ht="24.95" customHeight="1">
      <c r="A45" s="40">
        <v>41</v>
      </c>
      <c r="B45" s="40" t="s">
        <v>1625</v>
      </c>
      <c r="C45" s="40">
        <v>10420187</v>
      </c>
      <c r="D45" s="40">
        <v>76.099999999999994</v>
      </c>
      <c r="E45" s="40">
        <v>69</v>
      </c>
      <c r="F45" s="40">
        <v>83.2</v>
      </c>
      <c r="G45" s="40" t="s">
        <v>10</v>
      </c>
      <c r="H45" s="40"/>
    </row>
    <row r="46" spans="1:8" ht="24.95" customHeight="1">
      <c r="A46" s="40">
        <v>42</v>
      </c>
      <c r="B46" s="40" t="s">
        <v>1626</v>
      </c>
      <c r="C46" s="40">
        <v>10420062</v>
      </c>
      <c r="D46" s="40">
        <v>75.900000000000006</v>
      </c>
      <c r="E46" s="40">
        <v>68</v>
      </c>
      <c r="F46" s="40">
        <v>83.8</v>
      </c>
      <c r="G46" s="40" t="s">
        <v>10</v>
      </c>
      <c r="H46" s="40"/>
    </row>
    <row r="47" spans="1:8" ht="24.95" customHeight="1">
      <c r="A47" s="40">
        <v>43</v>
      </c>
      <c r="B47" s="40" t="s">
        <v>1627</v>
      </c>
      <c r="C47" s="40">
        <v>10420154</v>
      </c>
      <c r="D47" s="40">
        <v>75.75</v>
      </c>
      <c r="E47" s="40">
        <v>68</v>
      </c>
      <c r="F47" s="40">
        <v>83.5</v>
      </c>
      <c r="G47" s="40" t="s">
        <v>10</v>
      </c>
      <c r="H47" s="40"/>
    </row>
    <row r="48" spans="1:8" ht="24.95" customHeight="1">
      <c r="A48" s="40">
        <v>44</v>
      </c>
      <c r="B48" s="40" t="s">
        <v>1628</v>
      </c>
      <c r="C48" s="40">
        <v>10420106</v>
      </c>
      <c r="D48" s="40">
        <v>75.599999999999994</v>
      </c>
      <c r="E48" s="40">
        <v>69</v>
      </c>
      <c r="F48" s="40">
        <v>82.2</v>
      </c>
      <c r="G48" s="40" t="s">
        <v>10</v>
      </c>
      <c r="H48" s="40"/>
    </row>
    <row r="49" spans="1:8" ht="24.95" customHeight="1">
      <c r="A49" s="40">
        <v>45</v>
      </c>
      <c r="B49" s="40" t="s">
        <v>1629</v>
      </c>
      <c r="C49" s="40">
        <v>10420145</v>
      </c>
      <c r="D49" s="40">
        <v>74.849999999999994</v>
      </c>
      <c r="E49" s="40">
        <v>68</v>
      </c>
      <c r="F49" s="40">
        <v>81.7</v>
      </c>
      <c r="G49" s="40" t="s">
        <v>10</v>
      </c>
      <c r="H49" s="40"/>
    </row>
    <row r="50" spans="1:8" ht="24.95" customHeight="1">
      <c r="A50" s="40">
        <v>46</v>
      </c>
      <c r="B50" s="40" t="s">
        <v>1630</v>
      </c>
      <c r="C50" s="40">
        <v>10420039</v>
      </c>
      <c r="D50" s="40">
        <v>37.25</v>
      </c>
      <c r="E50" s="40">
        <v>74.5</v>
      </c>
      <c r="F50" s="40">
        <v>0</v>
      </c>
      <c r="G50" s="40" t="s">
        <v>10</v>
      </c>
      <c r="H50" s="40" t="s">
        <v>1124</v>
      </c>
    </row>
    <row r="51" spans="1:8" ht="24.95" customHeight="1">
      <c r="A51" s="40">
        <v>47</v>
      </c>
      <c r="B51" s="40" t="s">
        <v>1631</v>
      </c>
      <c r="C51" s="40">
        <v>10420007</v>
      </c>
      <c r="D51" s="40">
        <v>36.25</v>
      </c>
      <c r="E51" s="40">
        <v>72.5</v>
      </c>
      <c r="F51" s="40">
        <v>0</v>
      </c>
      <c r="G51" s="40" t="s">
        <v>228</v>
      </c>
      <c r="H51" s="40" t="s">
        <v>1124</v>
      </c>
    </row>
    <row r="52" spans="1:8" ht="24.95" customHeight="1">
      <c r="A52" s="40">
        <v>48</v>
      </c>
      <c r="B52" s="40" t="s">
        <v>1632</v>
      </c>
      <c r="C52" s="40">
        <v>10420175</v>
      </c>
      <c r="D52" s="40">
        <v>35</v>
      </c>
      <c r="E52" s="40">
        <v>70</v>
      </c>
      <c r="F52" s="40">
        <v>0</v>
      </c>
      <c r="G52" s="40" t="s">
        <v>10</v>
      </c>
      <c r="H52" s="40" t="s">
        <v>1124</v>
      </c>
    </row>
    <row r="53" spans="1:8" ht="24.95" customHeight="1">
      <c r="A53" s="40">
        <v>49</v>
      </c>
      <c r="B53" s="40" t="s">
        <v>486</v>
      </c>
      <c r="C53" s="40">
        <v>10420109</v>
      </c>
      <c r="D53" s="40">
        <v>34</v>
      </c>
      <c r="E53" s="40">
        <v>68</v>
      </c>
      <c r="F53" s="40">
        <v>0</v>
      </c>
      <c r="G53" s="40" t="s">
        <v>10</v>
      </c>
      <c r="H53" s="40" t="s">
        <v>1124</v>
      </c>
    </row>
  </sheetData>
  <mergeCells count="8">
    <mergeCell ref="A1:H1"/>
    <mergeCell ref="A2:D2"/>
    <mergeCell ref="A3:A4"/>
    <mergeCell ref="B3:B4"/>
    <mergeCell ref="C3:C4"/>
    <mergeCell ref="D3:F3"/>
    <mergeCell ref="G3:G4"/>
    <mergeCell ref="H3:H4"/>
  </mergeCells>
  <phoneticPr fontId="3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H82"/>
  <sheetViews>
    <sheetView workbookViewId="0">
      <selection activeCell="C5" sqref="C1:C1048576"/>
    </sheetView>
  </sheetViews>
  <sheetFormatPr defaultRowHeight="13.5"/>
  <cols>
    <col min="3" max="3" width="10.625" customWidth="1"/>
  </cols>
  <sheetData>
    <row r="1" spans="1:8" ht="45.75" customHeight="1">
      <c r="A1" s="83" t="s">
        <v>63</v>
      </c>
      <c r="B1" s="84"/>
      <c r="C1" s="84"/>
      <c r="D1" s="84"/>
      <c r="E1" s="84"/>
      <c r="F1" s="84"/>
      <c r="G1" s="84"/>
      <c r="H1" s="84"/>
    </row>
    <row r="2" spans="1:8" ht="21.75" customHeight="1">
      <c r="A2" s="85" t="s">
        <v>1633</v>
      </c>
      <c r="B2" s="85"/>
      <c r="C2" s="85"/>
      <c r="D2" s="85"/>
      <c r="E2" s="1"/>
      <c r="F2" s="1"/>
      <c r="G2" s="1"/>
    </row>
    <row r="3" spans="1:8" ht="24.95" customHeight="1">
      <c r="A3" s="86" t="s">
        <v>0</v>
      </c>
      <c r="B3" s="86" t="s">
        <v>1</v>
      </c>
      <c r="C3" s="86" t="s">
        <v>2</v>
      </c>
      <c r="D3" s="86" t="s">
        <v>3</v>
      </c>
      <c r="E3" s="86"/>
      <c r="F3" s="86"/>
      <c r="G3" s="87" t="s">
        <v>4</v>
      </c>
      <c r="H3" s="89" t="s">
        <v>5</v>
      </c>
    </row>
    <row r="4" spans="1:8" ht="24.95" customHeight="1">
      <c r="A4" s="86"/>
      <c r="B4" s="86"/>
      <c r="C4" s="86"/>
      <c r="D4" s="2" t="s">
        <v>6</v>
      </c>
      <c r="E4" s="2" t="s">
        <v>7</v>
      </c>
      <c r="F4" s="2" t="s">
        <v>8</v>
      </c>
      <c r="G4" s="88"/>
      <c r="H4" s="90"/>
    </row>
    <row r="5" spans="1:8" ht="24.95" customHeight="1">
      <c r="A5" s="6">
        <v>1</v>
      </c>
      <c r="B5" s="6" t="s">
        <v>1634</v>
      </c>
      <c r="C5" s="6">
        <v>10020099</v>
      </c>
      <c r="D5" s="69">
        <v>78.150000000000006</v>
      </c>
      <c r="E5" s="70">
        <v>79</v>
      </c>
      <c r="F5" s="70">
        <v>77.3</v>
      </c>
      <c r="G5" s="6" t="s">
        <v>10</v>
      </c>
      <c r="H5" s="6" t="s">
        <v>11</v>
      </c>
    </row>
    <row r="6" spans="1:8" ht="24.95" customHeight="1">
      <c r="A6" s="6">
        <v>2</v>
      </c>
      <c r="B6" s="6" t="s">
        <v>443</v>
      </c>
      <c r="C6" s="6">
        <v>10020197</v>
      </c>
      <c r="D6" s="69">
        <v>77.55</v>
      </c>
      <c r="E6" s="70">
        <v>80.5</v>
      </c>
      <c r="F6" s="70">
        <v>74.599999999999994</v>
      </c>
      <c r="G6" s="6" t="s">
        <v>10</v>
      </c>
      <c r="H6" s="6" t="s">
        <v>11</v>
      </c>
    </row>
    <row r="7" spans="1:8" ht="24.95" customHeight="1">
      <c r="A7" s="6">
        <v>3</v>
      </c>
      <c r="B7" s="6" t="s">
        <v>1635</v>
      </c>
      <c r="C7" s="6">
        <v>10020106</v>
      </c>
      <c r="D7" s="69">
        <v>76.599999999999994</v>
      </c>
      <c r="E7" s="70">
        <v>77</v>
      </c>
      <c r="F7" s="70">
        <v>76.2</v>
      </c>
      <c r="G7" s="6" t="s">
        <v>10</v>
      </c>
      <c r="H7" s="6" t="s">
        <v>11</v>
      </c>
    </row>
    <row r="8" spans="1:8" ht="24.95" customHeight="1">
      <c r="A8" s="6">
        <v>4</v>
      </c>
      <c r="B8" s="6" t="s">
        <v>1636</v>
      </c>
      <c r="C8" s="6">
        <v>10020173</v>
      </c>
      <c r="D8" s="69">
        <v>74.95</v>
      </c>
      <c r="E8" s="70">
        <v>76.5</v>
      </c>
      <c r="F8" s="70">
        <v>73.400000000000006</v>
      </c>
      <c r="G8" s="6" t="s">
        <v>10</v>
      </c>
      <c r="H8" s="6" t="s">
        <v>11</v>
      </c>
    </row>
    <row r="9" spans="1:8" ht="24.95" customHeight="1">
      <c r="A9" s="6">
        <v>4</v>
      </c>
      <c r="B9" s="6" t="s">
        <v>551</v>
      </c>
      <c r="C9" s="6">
        <v>10020195</v>
      </c>
      <c r="D9" s="69">
        <v>74.95</v>
      </c>
      <c r="E9" s="70">
        <v>76</v>
      </c>
      <c r="F9" s="70">
        <v>73.900000000000006</v>
      </c>
      <c r="G9" s="6" t="s">
        <v>10</v>
      </c>
      <c r="H9" s="6" t="s">
        <v>11</v>
      </c>
    </row>
    <row r="10" spans="1:8" ht="24.95" customHeight="1">
      <c r="A10" s="6">
        <v>6</v>
      </c>
      <c r="B10" s="6" t="s">
        <v>1637</v>
      </c>
      <c r="C10" s="6">
        <v>10020105</v>
      </c>
      <c r="D10" s="69">
        <v>74.650000000000006</v>
      </c>
      <c r="E10" s="70">
        <v>75.5</v>
      </c>
      <c r="F10" s="70">
        <v>73.8</v>
      </c>
      <c r="G10" s="6" t="s">
        <v>10</v>
      </c>
      <c r="H10" s="6" t="s">
        <v>11</v>
      </c>
    </row>
    <row r="11" spans="1:8" ht="24.95" customHeight="1">
      <c r="A11" s="6">
        <v>7</v>
      </c>
      <c r="B11" s="6" t="s">
        <v>1638</v>
      </c>
      <c r="C11" s="6">
        <v>10020018</v>
      </c>
      <c r="D11" s="69">
        <v>74.400000000000006</v>
      </c>
      <c r="E11" s="70">
        <v>66</v>
      </c>
      <c r="F11" s="70">
        <v>82.8</v>
      </c>
      <c r="G11" s="6" t="s">
        <v>10</v>
      </c>
      <c r="H11" s="6" t="s">
        <v>11</v>
      </c>
    </row>
    <row r="12" spans="1:8" ht="24.95" customHeight="1">
      <c r="A12" s="6">
        <v>8</v>
      </c>
      <c r="B12" s="6" t="s">
        <v>1639</v>
      </c>
      <c r="C12" s="6">
        <v>10020196</v>
      </c>
      <c r="D12" s="69">
        <v>74.349999999999994</v>
      </c>
      <c r="E12" s="70">
        <v>76</v>
      </c>
      <c r="F12" s="70">
        <v>72.7</v>
      </c>
      <c r="G12" s="6" t="s">
        <v>10</v>
      </c>
      <c r="H12" s="6" t="s">
        <v>11</v>
      </c>
    </row>
    <row r="13" spans="1:8" ht="24.95" customHeight="1">
      <c r="A13" s="6">
        <v>9</v>
      </c>
      <c r="B13" s="6" t="s">
        <v>1640</v>
      </c>
      <c r="C13" s="6">
        <v>10020050</v>
      </c>
      <c r="D13" s="69">
        <v>74.25</v>
      </c>
      <c r="E13" s="70">
        <v>74</v>
      </c>
      <c r="F13" s="70">
        <v>74.5</v>
      </c>
      <c r="G13" s="6" t="s">
        <v>10</v>
      </c>
      <c r="H13" s="6" t="s">
        <v>11</v>
      </c>
    </row>
    <row r="14" spans="1:8" ht="24.95" customHeight="1">
      <c r="A14" s="6">
        <v>10</v>
      </c>
      <c r="B14" s="6" t="s">
        <v>1641</v>
      </c>
      <c r="C14" s="6">
        <v>10020143</v>
      </c>
      <c r="D14" s="69">
        <v>74.2</v>
      </c>
      <c r="E14" s="70">
        <v>77.5</v>
      </c>
      <c r="F14" s="70">
        <v>70.900000000000006</v>
      </c>
      <c r="G14" s="6" t="s">
        <v>10</v>
      </c>
      <c r="H14" s="6" t="s">
        <v>11</v>
      </c>
    </row>
    <row r="15" spans="1:8" ht="24.95" customHeight="1">
      <c r="A15" s="6">
        <v>11</v>
      </c>
      <c r="B15" s="6" t="s">
        <v>1642</v>
      </c>
      <c r="C15" s="6">
        <v>10020053</v>
      </c>
      <c r="D15" s="69">
        <v>74.05</v>
      </c>
      <c r="E15" s="70">
        <v>72.5</v>
      </c>
      <c r="F15" s="70">
        <v>75.599999999999994</v>
      </c>
      <c r="G15" s="6" t="s">
        <v>10</v>
      </c>
      <c r="H15" s="6" t="s">
        <v>11</v>
      </c>
    </row>
    <row r="16" spans="1:8" ht="24.95" customHeight="1">
      <c r="A16" s="6">
        <v>12</v>
      </c>
      <c r="B16" s="6" t="s">
        <v>1226</v>
      </c>
      <c r="C16" s="6">
        <v>10020119</v>
      </c>
      <c r="D16" s="69">
        <v>73.75</v>
      </c>
      <c r="E16" s="70">
        <v>71.5</v>
      </c>
      <c r="F16" s="70">
        <v>76</v>
      </c>
      <c r="G16" s="6" t="s">
        <v>10</v>
      </c>
      <c r="H16" s="6" t="s">
        <v>11</v>
      </c>
    </row>
    <row r="17" spans="1:8" ht="24.95" customHeight="1">
      <c r="A17" s="6">
        <v>13</v>
      </c>
      <c r="B17" s="6" t="s">
        <v>1643</v>
      </c>
      <c r="C17" s="6">
        <v>10020079</v>
      </c>
      <c r="D17" s="69">
        <v>73.650000000000006</v>
      </c>
      <c r="E17" s="70">
        <v>73</v>
      </c>
      <c r="F17" s="70">
        <v>74.3</v>
      </c>
      <c r="G17" s="6" t="s">
        <v>10</v>
      </c>
      <c r="H17" s="6" t="s">
        <v>11</v>
      </c>
    </row>
    <row r="18" spans="1:8" ht="24.95" customHeight="1">
      <c r="A18" s="6">
        <v>13</v>
      </c>
      <c r="B18" s="6" t="s">
        <v>1631</v>
      </c>
      <c r="C18" s="6">
        <v>10020096</v>
      </c>
      <c r="D18" s="69">
        <v>73.650000000000006</v>
      </c>
      <c r="E18" s="70">
        <v>75.5</v>
      </c>
      <c r="F18" s="70">
        <v>71.8</v>
      </c>
      <c r="G18" s="6" t="s">
        <v>10</v>
      </c>
      <c r="H18" s="6" t="s">
        <v>11</v>
      </c>
    </row>
    <row r="19" spans="1:8" ht="24.95" customHeight="1">
      <c r="A19" s="6">
        <v>15</v>
      </c>
      <c r="B19" s="6" t="s">
        <v>1644</v>
      </c>
      <c r="C19" s="6">
        <v>10020056</v>
      </c>
      <c r="D19" s="69">
        <v>73.5</v>
      </c>
      <c r="E19" s="70">
        <v>72</v>
      </c>
      <c r="F19" s="70">
        <v>75</v>
      </c>
      <c r="G19" s="6" t="s">
        <v>10</v>
      </c>
      <c r="H19" s="6" t="s">
        <v>11</v>
      </c>
    </row>
    <row r="20" spans="1:8" ht="24.95" customHeight="1">
      <c r="A20" s="6">
        <v>16</v>
      </c>
      <c r="B20" s="6" t="s">
        <v>1645</v>
      </c>
      <c r="C20" s="6">
        <v>10020097</v>
      </c>
      <c r="D20" s="69">
        <v>73.3</v>
      </c>
      <c r="E20" s="70">
        <v>72.5</v>
      </c>
      <c r="F20" s="70">
        <v>74.099999999999994</v>
      </c>
      <c r="G20" s="6" t="s">
        <v>10</v>
      </c>
      <c r="H20" s="6" t="s">
        <v>11</v>
      </c>
    </row>
    <row r="21" spans="1:8" ht="24.95" customHeight="1">
      <c r="A21" s="6">
        <v>17</v>
      </c>
      <c r="B21" s="6" t="s">
        <v>1646</v>
      </c>
      <c r="C21" s="6">
        <v>10020193</v>
      </c>
      <c r="D21" s="69">
        <v>73.099999999999994</v>
      </c>
      <c r="E21" s="70">
        <v>72</v>
      </c>
      <c r="F21" s="70">
        <v>74.2</v>
      </c>
      <c r="G21" s="6" t="s">
        <v>10</v>
      </c>
      <c r="H21" s="6" t="s">
        <v>11</v>
      </c>
    </row>
    <row r="22" spans="1:8" ht="24.95" customHeight="1">
      <c r="A22" s="6">
        <v>18</v>
      </c>
      <c r="B22" s="6" t="s">
        <v>1647</v>
      </c>
      <c r="C22" s="6">
        <v>10020103</v>
      </c>
      <c r="D22" s="69">
        <v>73</v>
      </c>
      <c r="E22" s="70">
        <v>66</v>
      </c>
      <c r="F22" s="70">
        <v>80</v>
      </c>
      <c r="G22" s="6" t="s">
        <v>10</v>
      </c>
      <c r="H22" s="6" t="s">
        <v>11</v>
      </c>
    </row>
    <row r="23" spans="1:8" ht="24.95" customHeight="1">
      <c r="A23" s="6">
        <v>19</v>
      </c>
      <c r="B23" s="12" t="s">
        <v>1648</v>
      </c>
      <c r="C23" s="12">
        <v>10020116</v>
      </c>
      <c r="D23" s="69">
        <v>72.849999999999994</v>
      </c>
      <c r="E23" s="71">
        <v>65.5</v>
      </c>
      <c r="F23" s="71">
        <v>80.2</v>
      </c>
      <c r="G23" s="6" t="s">
        <v>10</v>
      </c>
      <c r="H23" s="6" t="s">
        <v>11</v>
      </c>
    </row>
    <row r="24" spans="1:8" ht="24.95" customHeight="1">
      <c r="A24" s="6">
        <v>20</v>
      </c>
      <c r="B24" s="12" t="s">
        <v>1649</v>
      </c>
      <c r="C24" s="12">
        <v>10020108</v>
      </c>
      <c r="D24" s="69">
        <v>72.8</v>
      </c>
      <c r="E24" s="71">
        <v>68</v>
      </c>
      <c r="F24" s="71">
        <v>77.599999999999994</v>
      </c>
      <c r="G24" s="6" t="s">
        <v>10</v>
      </c>
      <c r="H24" s="6" t="s">
        <v>11</v>
      </c>
    </row>
    <row r="25" spans="1:8" ht="24.95" customHeight="1">
      <c r="A25" s="6">
        <v>21</v>
      </c>
      <c r="B25" s="12" t="s">
        <v>1650</v>
      </c>
      <c r="C25" s="12">
        <v>10020162</v>
      </c>
      <c r="D25" s="69">
        <v>72.7</v>
      </c>
      <c r="E25" s="71">
        <v>69</v>
      </c>
      <c r="F25" s="71">
        <v>76.400000000000006</v>
      </c>
      <c r="G25" s="6" t="s">
        <v>10</v>
      </c>
      <c r="H25" s="6" t="s">
        <v>11</v>
      </c>
    </row>
    <row r="26" spans="1:8" ht="24.95" customHeight="1">
      <c r="A26" s="6">
        <v>22</v>
      </c>
      <c r="B26" s="12" t="s">
        <v>1651</v>
      </c>
      <c r="C26" s="12">
        <v>10020154</v>
      </c>
      <c r="D26" s="69">
        <v>72.599999999999994</v>
      </c>
      <c r="E26" s="71">
        <v>68</v>
      </c>
      <c r="F26" s="71">
        <v>77.2</v>
      </c>
      <c r="G26" s="6" t="s">
        <v>10</v>
      </c>
      <c r="H26" s="6" t="s">
        <v>11</v>
      </c>
    </row>
    <row r="27" spans="1:8" ht="24.95" customHeight="1">
      <c r="A27" s="6">
        <v>23</v>
      </c>
      <c r="B27" s="12" t="s">
        <v>1652</v>
      </c>
      <c r="C27" s="12">
        <v>10020064</v>
      </c>
      <c r="D27" s="69">
        <v>72.55</v>
      </c>
      <c r="E27" s="71">
        <v>66.5</v>
      </c>
      <c r="F27" s="71">
        <v>78.599999999999994</v>
      </c>
      <c r="G27" s="6" t="s">
        <v>10</v>
      </c>
      <c r="H27" s="6" t="s">
        <v>11</v>
      </c>
    </row>
    <row r="28" spans="1:8" ht="24.95" customHeight="1">
      <c r="A28" s="6">
        <v>23</v>
      </c>
      <c r="B28" s="12" t="s">
        <v>1653</v>
      </c>
      <c r="C28" s="12">
        <v>10020093</v>
      </c>
      <c r="D28" s="69">
        <v>72.55</v>
      </c>
      <c r="E28" s="71">
        <v>66.5</v>
      </c>
      <c r="F28" s="71">
        <v>78.599999999999994</v>
      </c>
      <c r="G28" s="6" t="s">
        <v>10</v>
      </c>
      <c r="H28" s="6" t="s">
        <v>11</v>
      </c>
    </row>
    <row r="29" spans="1:8" ht="24.95" customHeight="1">
      <c r="A29" s="6">
        <v>25</v>
      </c>
      <c r="B29" s="12" t="s">
        <v>1654</v>
      </c>
      <c r="C29" s="12">
        <v>10020041</v>
      </c>
      <c r="D29" s="69">
        <v>72.25</v>
      </c>
      <c r="E29" s="71">
        <v>64.5</v>
      </c>
      <c r="F29" s="71">
        <v>80</v>
      </c>
      <c r="G29" s="6" t="s">
        <v>10</v>
      </c>
      <c r="H29" s="6" t="s">
        <v>11</v>
      </c>
    </row>
    <row r="30" spans="1:8" ht="24.95" customHeight="1">
      <c r="A30" s="6">
        <v>26</v>
      </c>
      <c r="B30" s="12" t="s">
        <v>1655</v>
      </c>
      <c r="C30" s="12">
        <v>10020075</v>
      </c>
      <c r="D30" s="69">
        <v>72.2</v>
      </c>
      <c r="E30" s="71">
        <v>66</v>
      </c>
      <c r="F30" s="71">
        <v>78.400000000000006</v>
      </c>
      <c r="G30" s="6" t="s">
        <v>10</v>
      </c>
      <c r="H30" s="6"/>
    </row>
    <row r="31" spans="1:8" ht="24.95" customHeight="1">
      <c r="A31" s="6">
        <v>27</v>
      </c>
      <c r="B31" s="12" t="s">
        <v>1656</v>
      </c>
      <c r="C31" s="12">
        <v>10020100</v>
      </c>
      <c r="D31" s="69">
        <v>72.150000000000006</v>
      </c>
      <c r="E31" s="71">
        <v>69.5</v>
      </c>
      <c r="F31" s="71">
        <v>74.8</v>
      </c>
      <c r="G31" s="6" t="s">
        <v>10</v>
      </c>
      <c r="H31" s="6"/>
    </row>
    <row r="32" spans="1:8" ht="24.95" customHeight="1">
      <c r="A32" s="6">
        <v>28</v>
      </c>
      <c r="B32" s="12" t="s">
        <v>1657</v>
      </c>
      <c r="C32" s="12">
        <v>10020112</v>
      </c>
      <c r="D32" s="69">
        <v>72.05</v>
      </c>
      <c r="E32" s="71">
        <v>73.5</v>
      </c>
      <c r="F32" s="71">
        <v>70.599999999999994</v>
      </c>
      <c r="G32" s="6" t="s">
        <v>10</v>
      </c>
      <c r="H32" s="6"/>
    </row>
    <row r="33" spans="1:8" ht="24.95" customHeight="1">
      <c r="A33" s="6">
        <v>29</v>
      </c>
      <c r="B33" s="12" t="s">
        <v>1658</v>
      </c>
      <c r="C33" s="12">
        <v>10020028</v>
      </c>
      <c r="D33" s="69">
        <v>71.95</v>
      </c>
      <c r="E33" s="71">
        <v>69.5</v>
      </c>
      <c r="F33" s="71">
        <v>74.400000000000006</v>
      </c>
      <c r="G33" s="6" t="s">
        <v>10</v>
      </c>
      <c r="H33" s="6"/>
    </row>
    <row r="34" spans="1:8" ht="24.95" customHeight="1">
      <c r="A34" s="6">
        <v>29</v>
      </c>
      <c r="B34" s="12" t="s">
        <v>1659</v>
      </c>
      <c r="C34" s="12">
        <v>10020199</v>
      </c>
      <c r="D34" s="69">
        <v>71.95</v>
      </c>
      <c r="E34" s="71">
        <v>67.5</v>
      </c>
      <c r="F34" s="71">
        <v>76.400000000000006</v>
      </c>
      <c r="G34" s="6" t="s">
        <v>10</v>
      </c>
      <c r="H34" s="6"/>
    </row>
    <row r="35" spans="1:8" ht="24.95" customHeight="1">
      <c r="A35" s="6">
        <v>29</v>
      </c>
      <c r="B35" s="12" t="s">
        <v>1660</v>
      </c>
      <c r="C35" s="12">
        <v>10020039</v>
      </c>
      <c r="D35" s="69">
        <v>71.95</v>
      </c>
      <c r="E35" s="71">
        <v>70.5</v>
      </c>
      <c r="F35" s="71">
        <v>73.400000000000006</v>
      </c>
      <c r="G35" s="6" t="s">
        <v>10</v>
      </c>
      <c r="H35" s="6"/>
    </row>
    <row r="36" spans="1:8" ht="24.95" customHeight="1">
      <c r="A36" s="6">
        <v>32</v>
      </c>
      <c r="B36" s="12" t="s">
        <v>1661</v>
      </c>
      <c r="C36" s="12">
        <v>10020069</v>
      </c>
      <c r="D36" s="69">
        <v>71.849999999999994</v>
      </c>
      <c r="E36" s="71">
        <v>69.5</v>
      </c>
      <c r="F36" s="71">
        <v>74.2</v>
      </c>
      <c r="G36" s="6" t="s">
        <v>10</v>
      </c>
      <c r="H36" s="6"/>
    </row>
    <row r="37" spans="1:8" ht="24.95" customHeight="1">
      <c r="A37" s="6">
        <v>32</v>
      </c>
      <c r="B37" s="12" t="s">
        <v>1662</v>
      </c>
      <c r="C37" s="12">
        <v>10020035</v>
      </c>
      <c r="D37" s="69">
        <v>71.849999999999994</v>
      </c>
      <c r="E37" s="71">
        <v>74.5</v>
      </c>
      <c r="F37" s="71">
        <v>69.2</v>
      </c>
      <c r="G37" s="6" t="s">
        <v>10</v>
      </c>
      <c r="H37" s="6"/>
    </row>
    <row r="38" spans="1:8" ht="24.95" customHeight="1">
      <c r="A38" s="6">
        <v>34</v>
      </c>
      <c r="B38" s="12" t="s">
        <v>1663</v>
      </c>
      <c r="C38" s="12">
        <v>10020177</v>
      </c>
      <c r="D38" s="69">
        <v>71.8</v>
      </c>
      <c r="E38" s="71">
        <v>71</v>
      </c>
      <c r="F38" s="71">
        <v>72.599999999999994</v>
      </c>
      <c r="G38" s="6" t="s">
        <v>10</v>
      </c>
      <c r="H38" s="6"/>
    </row>
    <row r="39" spans="1:8" ht="24.95" customHeight="1">
      <c r="A39" s="6">
        <v>35</v>
      </c>
      <c r="B39" s="12" t="s">
        <v>1664</v>
      </c>
      <c r="C39" s="12">
        <v>10020059</v>
      </c>
      <c r="D39" s="69">
        <v>71.75</v>
      </c>
      <c r="E39" s="71">
        <v>66.5</v>
      </c>
      <c r="F39" s="71">
        <v>77</v>
      </c>
      <c r="G39" s="6" t="s">
        <v>10</v>
      </c>
      <c r="H39" s="6"/>
    </row>
    <row r="40" spans="1:8" ht="24.95" customHeight="1">
      <c r="A40" s="6">
        <v>35</v>
      </c>
      <c r="B40" s="12" t="s">
        <v>1665</v>
      </c>
      <c r="C40" s="12">
        <v>10020179</v>
      </c>
      <c r="D40" s="69">
        <v>71.75</v>
      </c>
      <c r="E40" s="71">
        <v>70.5</v>
      </c>
      <c r="F40" s="71">
        <v>73</v>
      </c>
      <c r="G40" s="6" t="s">
        <v>10</v>
      </c>
      <c r="H40" s="6"/>
    </row>
    <row r="41" spans="1:8" ht="24.95" customHeight="1">
      <c r="A41" s="6">
        <v>37</v>
      </c>
      <c r="B41" s="12" t="s">
        <v>1666</v>
      </c>
      <c r="C41" s="12">
        <v>10020014</v>
      </c>
      <c r="D41" s="69">
        <v>71.650000000000006</v>
      </c>
      <c r="E41" s="71">
        <v>67.5</v>
      </c>
      <c r="F41" s="71">
        <v>75.8</v>
      </c>
      <c r="G41" s="6" t="s">
        <v>10</v>
      </c>
      <c r="H41" s="6"/>
    </row>
    <row r="42" spans="1:8" ht="24.95" customHeight="1">
      <c r="A42" s="6">
        <v>38</v>
      </c>
      <c r="B42" s="12" t="s">
        <v>1667</v>
      </c>
      <c r="C42" s="12">
        <v>10020033</v>
      </c>
      <c r="D42" s="69">
        <v>71.45</v>
      </c>
      <c r="E42" s="71">
        <v>74.5</v>
      </c>
      <c r="F42" s="71">
        <v>68.400000000000006</v>
      </c>
      <c r="G42" s="6" t="s">
        <v>10</v>
      </c>
      <c r="H42" s="6"/>
    </row>
    <row r="43" spans="1:8" ht="24.95" customHeight="1">
      <c r="A43" s="6">
        <v>39</v>
      </c>
      <c r="B43" s="12" t="s">
        <v>1668</v>
      </c>
      <c r="C43" s="12">
        <v>10020040</v>
      </c>
      <c r="D43" s="69">
        <v>71.349999999999994</v>
      </c>
      <c r="E43" s="71">
        <v>73</v>
      </c>
      <c r="F43" s="71">
        <v>69.7</v>
      </c>
      <c r="G43" s="6" t="s">
        <v>10</v>
      </c>
      <c r="H43" s="6"/>
    </row>
    <row r="44" spans="1:8" ht="24.95" customHeight="1">
      <c r="A44" s="6">
        <v>40</v>
      </c>
      <c r="B44" s="12" t="s">
        <v>1669</v>
      </c>
      <c r="C44" s="12">
        <v>10020140</v>
      </c>
      <c r="D44" s="69">
        <v>71.3</v>
      </c>
      <c r="E44" s="71">
        <v>65</v>
      </c>
      <c r="F44" s="71">
        <v>77.599999999999994</v>
      </c>
      <c r="G44" s="12" t="s">
        <v>228</v>
      </c>
      <c r="H44" s="6"/>
    </row>
    <row r="45" spans="1:8" ht="24.95" customHeight="1">
      <c r="A45" s="6">
        <v>41</v>
      </c>
      <c r="B45" s="12" t="s">
        <v>1670</v>
      </c>
      <c r="C45" s="12">
        <v>10020172</v>
      </c>
      <c r="D45" s="69">
        <v>71.2</v>
      </c>
      <c r="E45" s="71">
        <v>69</v>
      </c>
      <c r="F45" s="71">
        <v>73.400000000000006</v>
      </c>
      <c r="G45" s="6" t="s">
        <v>10</v>
      </c>
      <c r="H45" s="7"/>
    </row>
    <row r="46" spans="1:8" ht="24.95" customHeight="1">
      <c r="A46" s="6">
        <v>42</v>
      </c>
      <c r="B46" s="12" t="s">
        <v>1671</v>
      </c>
      <c r="C46" s="12">
        <v>10020029</v>
      </c>
      <c r="D46" s="69">
        <v>71.150000000000006</v>
      </c>
      <c r="E46" s="71">
        <v>66.5</v>
      </c>
      <c r="F46" s="71">
        <v>75.8</v>
      </c>
      <c r="G46" s="6" t="s">
        <v>10</v>
      </c>
      <c r="H46" s="7"/>
    </row>
    <row r="47" spans="1:8" ht="24.95" customHeight="1">
      <c r="A47" s="6">
        <v>43</v>
      </c>
      <c r="B47" s="12" t="s">
        <v>1672</v>
      </c>
      <c r="C47" s="12">
        <v>10020027</v>
      </c>
      <c r="D47" s="69">
        <v>70.900000000000006</v>
      </c>
      <c r="E47" s="71">
        <v>66</v>
      </c>
      <c r="F47" s="71">
        <v>75.8</v>
      </c>
      <c r="G47" s="6" t="s">
        <v>10</v>
      </c>
      <c r="H47" s="7"/>
    </row>
    <row r="48" spans="1:8" ht="24.95" customHeight="1">
      <c r="A48" s="6">
        <v>43</v>
      </c>
      <c r="B48" s="12" t="s">
        <v>1673</v>
      </c>
      <c r="C48" s="12">
        <v>10020164</v>
      </c>
      <c r="D48" s="69">
        <v>70.900000000000006</v>
      </c>
      <c r="E48" s="71">
        <v>72</v>
      </c>
      <c r="F48" s="71">
        <v>69.8</v>
      </c>
      <c r="G48" s="6" t="s">
        <v>10</v>
      </c>
      <c r="H48" s="7"/>
    </row>
    <row r="49" spans="1:8" ht="24.95" customHeight="1">
      <c r="A49" s="6">
        <v>45</v>
      </c>
      <c r="B49" s="12" t="s">
        <v>1674</v>
      </c>
      <c r="C49" s="12">
        <v>10020038</v>
      </c>
      <c r="D49" s="69">
        <v>70.849999999999994</v>
      </c>
      <c r="E49" s="71">
        <v>69.5</v>
      </c>
      <c r="F49" s="71">
        <v>72.2</v>
      </c>
      <c r="G49" s="6" t="s">
        <v>10</v>
      </c>
      <c r="H49" s="7"/>
    </row>
    <row r="50" spans="1:8" ht="24.95" customHeight="1">
      <c r="A50" s="6">
        <v>45</v>
      </c>
      <c r="B50" s="12" t="s">
        <v>130</v>
      </c>
      <c r="C50" s="12">
        <v>10020101</v>
      </c>
      <c r="D50" s="69">
        <v>70.849999999999994</v>
      </c>
      <c r="E50" s="71">
        <v>70.5</v>
      </c>
      <c r="F50" s="71">
        <v>71.2</v>
      </c>
      <c r="G50" s="6" t="s">
        <v>10</v>
      </c>
      <c r="H50" s="7"/>
    </row>
    <row r="51" spans="1:8" ht="24.95" customHeight="1">
      <c r="A51" s="6">
        <v>47</v>
      </c>
      <c r="B51" s="12" t="s">
        <v>1675</v>
      </c>
      <c r="C51" s="12">
        <v>10020144</v>
      </c>
      <c r="D51" s="69">
        <v>70.7</v>
      </c>
      <c r="E51" s="71">
        <v>71</v>
      </c>
      <c r="F51" s="71">
        <v>70.400000000000006</v>
      </c>
      <c r="G51" s="6" t="s">
        <v>10</v>
      </c>
      <c r="H51" s="7"/>
    </row>
    <row r="52" spans="1:8" ht="24.95" customHeight="1">
      <c r="A52" s="6">
        <v>48</v>
      </c>
      <c r="B52" s="12" t="s">
        <v>1676</v>
      </c>
      <c r="C52" s="12">
        <v>10020092</v>
      </c>
      <c r="D52" s="69">
        <v>70.650000000000006</v>
      </c>
      <c r="E52" s="71">
        <v>67.5</v>
      </c>
      <c r="F52" s="71">
        <v>73.8</v>
      </c>
      <c r="G52" s="6" t="s">
        <v>10</v>
      </c>
      <c r="H52" s="7"/>
    </row>
    <row r="53" spans="1:8" ht="24.95" customHeight="1">
      <c r="A53" s="6">
        <v>49</v>
      </c>
      <c r="B53" s="12" t="s">
        <v>1677</v>
      </c>
      <c r="C53" s="12">
        <v>10020109</v>
      </c>
      <c r="D53" s="69">
        <v>70.400000000000006</v>
      </c>
      <c r="E53" s="71">
        <v>73</v>
      </c>
      <c r="F53" s="71">
        <v>67.8</v>
      </c>
      <c r="G53" s="6" t="s">
        <v>10</v>
      </c>
      <c r="H53" s="7"/>
    </row>
    <row r="54" spans="1:8" ht="24.95" customHeight="1">
      <c r="A54" s="6">
        <v>50</v>
      </c>
      <c r="B54" s="12" t="s">
        <v>1678</v>
      </c>
      <c r="C54" s="12">
        <v>10020026</v>
      </c>
      <c r="D54" s="69">
        <v>70.25</v>
      </c>
      <c r="E54" s="71">
        <v>71.5</v>
      </c>
      <c r="F54" s="71">
        <v>69</v>
      </c>
      <c r="G54" s="6" t="s">
        <v>10</v>
      </c>
      <c r="H54" s="7"/>
    </row>
    <row r="55" spans="1:8" ht="24.95" customHeight="1">
      <c r="A55" s="6">
        <v>51</v>
      </c>
      <c r="B55" s="12" t="s">
        <v>1679</v>
      </c>
      <c r="C55" s="12">
        <v>10020133</v>
      </c>
      <c r="D55" s="69">
        <v>70.05</v>
      </c>
      <c r="E55" s="71">
        <v>65.5</v>
      </c>
      <c r="F55" s="71">
        <v>74.599999999999994</v>
      </c>
      <c r="G55" s="6" t="s">
        <v>10</v>
      </c>
      <c r="H55" s="7"/>
    </row>
    <row r="56" spans="1:8" ht="24.95" customHeight="1">
      <c r="A56" s="6">
        <v>51</v>
      </c>
      <c r="B56" s="12" t="s">
        <v>1680</v>
      </c>
      <c r="C56" s="12">
        <v>10020147</v>
      </c>
      <c r="D56" s="69">
        <v>70.05</v>
      </c>
      <c r="E56" s="71">
        <v>65.5</v>
      </c>
      <c r="F56" s="71">
        <v>74.599999999999994</v>
      </c>
      <c r="G56" s="6" t="s">
        <v>10</v>
      </c>
      <c r="H56" s="7"/>
    </row>
    <row r="57" spans="1:8" ht="24.95" customHeight="1">
      <c r="A57" s="6">
        <v>53</v>
      </c>
      <c r="B57" s="12" t="s">
        <v>1681</v>
      </c>
      <c r="C57" s="12">
        <v>10020187</v>
      </c>
      <c r="D57" s="69">
        <v>69.849999999999994</v>
      </c>
      <c r="E57" s="71">
        <v>68.5</v>
      </c>
      <c r="F57" s="71">
        <v>71.2</v>
      </c>
      <c r="G57" s="6" t="s">
        <v>10</v>
      </c>
      <c r="H57" s="7"/>
    </row>
    <row r="58" spans="1:8" ht="24.95" customHeight="1">
      <c r="A58" s="6">
        <v>54</v>
      </c>
      <c r="B58" s="12" t="s">
        <v>1682</v>
      </c>
      <c r="C58" s="12">
        <v>10020022</v>
      </c>
      <c r="D58" s="69">
        <v>69.75</v>
      </c>
      <c r="E58" s="71">
        <v>71.5</v>
      </c>
      <c r="F58" s="71">
        <v>68</v>
      </c>
      <c r="G58" s="6" t="s">
        <v>10</v>
      </c>
      <c r="H58" s="7"/>
    </row>
    <row r="59" spans="1:8" ht="24.95" customHeight="1">
      <c r="A59" s="6">
        <v>55</v>
      </c>
      <c r="B59" s="12" t="s">
        <v>1683</v>
      </c>
      <c r="C59" s="12">
        <v>10020005</v>
      </c>
      <c r="D59" s="69">
        <v>69.650000000000006</v>
      </c>
      <c r="E59" s="71">
        <v>66.5</v>
      </c>
      <c r="F59" s="71">
        <v>72.8</v>
      </c>
      <c r="G59" s="6" t="s">
        <v>10</v>
      </c>
      <c r="H59" s="7"/>
    </row>
    <row r="60" spans="1:8" ht="24.95" customHeight="1">
      <c r="A60" s="6">
        <v>55</v>
      </c>
      <c r="B60" s="12" t="s">
        <v>1684</v>
      </c>
      <c r="C60" s="12">
        <v>10020153</v>
      </c>
      <c r="D60" s="69">
        <v>69.650000000000006</v>
      </c>
      <c r="E60" s="71">
        <v>67.5</v>
      </c>
      <c r="F60" s="71">
        <v>71.8</v>
      </c>
      <c r="G60" s="6" t="s">
        <v>10</v>
      </c>
      <c r="H60" s="7"/>
    </row>
    <row r="61" spans="1:8" ht="24.95" customHeight="1">
      <c r="A61" s="6">
        <v>57</v>
      </c>
      <c r="B61" s="12" t="s">
        <v>1685</v>
      </c>
      <c r="C61" s="12">
        <v>10020130</v>
      </c>
      <c r="D61" s="69">
        <v>69.55</v>
      </c>
      <c r="E61" s="71">
        <v>70.5</v>
      </c>
      <c r="F61" s="71">
        <v>68.599999999999994</v>
      </c>
      <c r="G61" s="6" t="s">
        <v>10</v>
      </c>
      <c r="H61" s="7"/>
    </row>
    <row r="62" spans="1:8" ht="24.95" customHeight="1">
      <c r="A62" s="6">
        <v>58</v>
      </c>
      <c r="B62" s="12" t="s">
        <v>1686</v>
      </c>
      <c r="C62" s="12">
        <v>10020131</v>
      </c>
      <c r="D62" s="69">
        <v>69.5</v>
      </c>
      <c r="E62" s="71">
        <v>72</v>
      </c>
      <c r="F62" s="71">
        <v>67</v>
      </c>
      <c r="G62" s="6" t="s">
        <v>10</v>
      </c>
      <c r="H62" s="7"/>
    </row>
    <row r="63" spans="1:8" ht="24.95" customHeight="1">
      <c r="A63" s="6">
        <v>59</v>
      </c>
      <c r="B63" s="12" t="s">
        <v>1687</v>
      </c>
      <c r="C63" s="12">
        <v>10020066</v>
      </c>
      <c r="D63" s="69">
        <v>69.400000000000006</v>
      </c>
      <c r="E63" s="71">
        <v>72.5</v>
      </c>
      <c r="F63" s="71">
        <v>66.3</v>
      </c>
      <c r="G63" s="6" t="s">
        <v>10</v>
      </c>
      <c r="H63" s="7"/>
    </row>
    <row r="64" spans="1:8" ht="24.95" customHeight="1">
      <c r="A64" s="6">
        <v>60</v>
      </c>
      <c r="B64" s="12" t="s">
        <v>1688</v>
      </c>
      <c r="C64" s="12">
        <v>10020044</v>
      </c>
      <c r="D64" s="69">
        <v>69.05</v>
      </c>
      <c r="E64" s="71">
        <v>64.5</v>
      </c>
      <c r="F64" s="71">
        <v>73.599999999999994</v>
      </c>
      <c r="G64" s="12" t="s">
        <v>228</v>
      </c>
      <c r="H64" s="7"/>
    </row>
    <row r="65" spans="1:8" ht="24.95" customHeight="1">
      <c r="A65" s="6">
        <v>61</v>
      </c>
      <c r="B65" s="12" t="s">
        <v>1689</v>
      </c>
      <c r="C65" s="12">
        <v>10020052</v>
      </c>
      <c r="D65" s="69">
        <v>68.75</v>
      </c>
      <c r="E65" s="71">
        <v>64.5</v>
      </c>
      <c r="F65" s="71">
        <v>73</v>
      </c>
      <c r="G65" s="12" t="s">
        <v>10</v>
      </c>
      <c r="H65" s="7"/>
    </row>
    <row r="66" spans="1:8" ht="24.95" customHeight="1">
      <c r="A66" s="6">
        <v>62</v>
      </c>
      <c r="B66" s="12" t="s">
        <v>1690</v>
      </c>
      <c r="C66" s="12">
        <v>10020180</v>
      </c>
      <c r="D66" s="69">
        <v>68.7</v>
      </c>
      <c r="E66" s="71">
        <v>65</v>
      </c>
      <c r="F66" s="71">
        <v>72.400000000000006</v>
      </c>
      <c r="G66" s="6" t="s">
        <v>10</v>
      </c>
      <c r="H66" s="7"/>
    </row>
    <row r="67" spans="1:8" ht="24.95" customHeight="1">
      <c r="A67" s="6">
        <v>63</v>
      </c>
      <c r="B67" s="12" t="s">
        <v>1691</v>
      </c>
      <c r="C67" s="12">
        <v>10020077</v>
      </c>
      <c r="D67" s="69">
        <v>68.400000000000006</v>
      </c>
      <c r="E67" s="71">
        <v>71</v>
      </c>
      <c r="F67" s="71">
        <v>65.8</v>
      </c>
      <c r="G67" s="6" t="s">
        <v>10</v>
      </c>
      <c r="H67" s="7"/>
    </row>
    <row r="68" spans="1:8" ht="24.95" customHeight="1">
      <c r="A68" s="6">
        <v>64</v>
      </c>
      <c r="B68" s="12" t="s">
        <v>1692</v>
      </c>
      <c r="C68" s="12">
        <v>10020008</v>
      </c>
      <c r="D68" s="69">
        <v>68.349999999999994</v>
      </c>
      <c r="E68" s="71">
        <v>70.5</v>
      </c>
      <c r="F68" s="71">
        <v>66.2</v>
      </c>
      <c r="G68" s="6" t="s">
        <v>10</v>
      </c>
      <c r="H68" s="7"/>
    </row>
    <row r="69" spans="1:8" ht="24.95" customHeight="1">
      <c r="A69" s="6">
        <v>65</v>
      </c>
      <c r="B69" s="12" t="s">
        <v>1693</v>
      </c>
      <c r="C69" s="12">
        <v>10020063</v>
      </c>
      <c r="D69" s="69">
        <v>68.099999999999994</v>
      </c>
      <c r="E69" s="71">
        <v>65</v>
      </c>
      <c r="F69" s="71">
        <v>71.2</v>
      </c>
      <c r="G69" s="6" t="s">
        <v>10</v>
      </c>
      <c r="H69" s="7"/>
    </row>
    <row r="70" spans="1:8" ht="24.95" customHeight="1">
      <c r="A70" s="6">
        <v>66</v>
      </c>
      <c r="B70" s="12" t="s">
        <v>1694</v>
      </c>
      <c r="C70" s="12">
        <v>10020017</v>
      </c>
      <c r="D70" s="69">
        <v>67.7</v>
      </c>
      <c r="E70" s="71">
        <v>70</v>
      </c>
      <c r="F70" s="71">
        <v>65.400000000000006</v>
      </c>
      <c r="G70" s="6" t="s">
        <v>10</v>
      </c>
      <c r="H70" s="7"/>
    </row>
    <row r="71" spans="1:8" ht="24.95" customHeight="1">
      <c r="A71" s="6">
        <v>67</v>
      </c>
      <c r="B71" s="12" t="s">
        <v>1695</v>
      </c>
      <c r="C71" s="12">
        <v>10020002</v>
      </c>
      <c r="D71" s="69">
        <v>67.25</v>
      </c>
      <c r="E71" s="71">
        <v>65.5</v>
      </c>
      <c r="F71" s="71">
        <v>69</v>
      </c>
      <c r="G71" s="6" t="s">
        <v>10</v>
      </c>
      <c r="H71" s="7"/>
    </row>
    <row r="72" spans="1:8" ht="24.95" customHeight="1">
      <c r="A72" s="6">
        <v>68</v>
      </c>
      <c r="B72" s="12" t="s">
        <v>1696</v>
      </c>
      <c r="C72" s="12">
        <v>10020125</v>
      </c>
      <c r="D72" s="69">
        <v>66.349999999999994</v>
      </c>
      <c r="E72" s="71">
        <v>65.5</v>
      </c>
      <c r="F72" s="71">
        <v>67.2</v>
      </c>
      <c r="G72" s="6" t="s">
        <v>10</v>
      </c>
      <c r="H72" s="7"/>
    </row>
    <row r="73" spans="1:8" ht="24.95" customHeight="1">
      <c r="A73" s="6">
        <v>69</v>
      </c>
      <c r="B73" s="12" t="s">
        <v>1697</v>
      </c>
      <c r="C73" s="12">
        <v>10020045</v>
      </c>
      <c r="D73" s="69">
        <v>65.75</v>
      </c>
      <c r="E73" s="71">
        <v>65.5</v>
      </c>
      <c r="F73" s="71">
        <v>66</v>
      </c>
      <c r="G73" s="6" t="s">
        <v>10</v>
      </c>
      <c r="H73" s="7"/>
    </row>
    <row r="74" spans="1:8" ht="24.95" customHeight="1">
      <c r="A74" s="6">
        <v>70</v>
      </c>
      <c r="B74" s="12" t="s">
        <v>1698</v>
      </c>
      <c r="C74" s="12">
        <v>10020024</v>
      </c>
      <c r="D74" s="69">
        <v>65.5</v>
      </c>
      <c r="E74" s="71">
        <v>69</v>
      </c>
      <c r="F74" s="71">
        <v>62</v>
      </c>
      <c r="G74" s="6" t="s">
        <v>10</v>
      </c>
      <c r="H74" s="7"/>
    </row>
    <row r="75" spans="1:8" ht="24.95" customHeight="1">
      <c r="A75" s="6">
        <v>71</v>
      </c>
      <c r="B75" s="12" t="s">
        <v>1699</v>
      </c>
      <c r="C75" s="12">
        <v>10020047</v>
      </c>
      <c r="D75" s="15">
        <f>(E75+F75)/2</f>
        <v>38.25</v>
      </c>
      <c r="E75" s="71">
        <v>76.5</v>
      </c>
      <c r="F75" s="15">
        <v>0</v>
      </c>
      <c r="G75" s="6" t="s">
        <v>10</v>
      </c>
      <c r="H75" s="6" t="s">
        <v>1124</v>
      </c>
    </row>
    <row r="76" spans="1:8" ht="24.95" customHeight="1">
      <c r="A76" s="6">
        <v>72</v>
      </c>
      <c r="B76" s="12" t="s">
        <v>1700</v>
      </c>
      <c r="C76" s="12">
        <v>10020083</v>
      </c>
      <c r="D76" s="15">
        <f t="shared" ref="D76:D82" si="0">(E76+F76)/2</f>
        <v>33.5</v>
      </c>
      <c r="E76" s="71">
        <v>67</v>
      </c>
      <c r="F76" s="15">
        <v>0</v>
      </c>
      <c r="G76" s="6" t="s">
        <v>10</v>
      </c>
      <c r="H76" s="6" t="s">
        <v>1124</v>
      </c>
    </row>
    <row r="77" spans="1:8" ht="24.95" customHeight="1">
      <c r="A77" s="6">
        <v>73</v>
      </c>
      <c r="B77" s="12" t="s">
        <v>1701</v>
      </c>
      <c r="C77" s="12">
        <v>10020117</v>
      </c>
      <c r="D77" s="15">
        <f t="shared" si="0"/>
        <v>35.5</v>
      </c>
      <c r="E77" s="71">
        <v>71</v>
      </c>
      <c r="F77" s="15">
        <v>0</v>
      </c>
      <c r="G77" s="6" t="s">
        <v>10</v>
      </c>
      <c r="H77" s="6" t="s">
        <v>1124</v>
      </c>
    </row>
    <row r="78" spans="1:8" ht="24.95" customHeight="1">
      <c r="A78" s="6">
        <v>74</v>
      </c>
      <c r="B78" s="12" t="s">
        <v>1702</v>
      </c>
      <c r="C78" s="12">
        <v>10020120</v>
      </c>
      <c r="D78" s="15">
        <f t="shared" si="0"/>
        <v>33.25</v>
      </c>
      <c r="E78" s="71">
        <v>66.5</v>
      </c>
      <c r="F78" s="15">
        <v>0</v>
      </c>
      <c r="G78" s="6" t="s">
        <v>10</v>
      </c>
      <c r="H78" s="6" t="s">
        <v>1124</v>
      </c>
    </row>
    <row r="79" spans="1:8" ht="24.95" customHeight="1">
      <c r="A79" s="6">
        <v>75</v>
      </c>
      <c r="B79" s="12" t="s">
        <v>1703</v>
      </c>
      <c r="C79" s="12">
        <v>10020149</v>
      </c>
      <c r="D79" s="15">
        <f t="shared" si="0"/>
        <v>35.5</v>
      </c>
      <c r="E79" s="71">
        <v>71</v>
      </c>
      <c r="F79" s="15">
        <v>0</v>
      </c>
      <c r="G79" s="6" t="s">
        <v>10</v>
      </c>
      <c r="H79" s="6" t="s">
        <v>1124</v>
      </c>
    </row>
    <row r="80" spans="1:8" ht="24.95" customHeight="1">
      <c r="A80" s="6">
        <v>76</v>
      </c>
      <c r="B80" s="12" t="s">
        <v>1704</v>
      </c>
      <c r="C80" s="12">
        <v>10020185</v>
      </c>
      <c r="D80" s="15">
        <f t="shared" si="0"/>
        <v>34.5</v>
      </c>
      <c r="E80" s="71">
        <v>69</v>
      </c>
      <c r="F80" s="15">
        <v>0</v>
      </c>
      <c r="G80" s="6" t="s">
        <v>10</v>
      </c>
      <c r="H80" s="6" t="s">
        <v>1124</v>
      </c>
    </row>
    <row r="81" spans="1:8" ht="24.95" customHeight="1">
      <c r="A81" s="6">
        <v>77</v>
      </c>
      <c r="B81" s="12" t="s">
        <v>1705</v>
      </c>
      <c r="C81" s="12">
        <v>10020191</v>
      </c>
      <c r="D81" s="15">
        <f t="shared" si="0"/>
        <v>33.75</v>
      </c>
      <c r="E81" s="71">
        <v>67.5</v>
      </c>
      <c r="F81" s="15">
        <v>0</v>
      </c>
      <c r="G81" s="6" t="s">
        <v>10</v>
      </c>
      <c r="H81" s="6" t="s">
        <v>1124</v>
      </c>
    </row>
    <row r="82" spans="1:8" ht="24.95" customHeight="1">
      <c r="A82" s="6">
        <v>78</v>
      </c>
      <c r="B82" s="12" t="s">
        <v>1706</v>
      </c>
      <c r="C82" s="12">
        <v>10020201</v>
      </c>
      <c r="D82" s="15">
        <f t="shared" si="0"/>
        <v>32.25</v>
      </c>
      <c r="E82" s="71">
        <v>64.5</v>
      </c>
      <c r="F82" s="15">
        <v>0</v>
      </c>
      <c r="G82" s="6" t="s">
        <v>10</v>
      </c>
      <c r="H82" s="6" t="s">
        <v>1124</v>
      </c>
    </row>
  </sheetData>
  <mergeCells count="8">
    <mergeCell ref="A1:H1"/>
    <mergeCell ref="A2:D2"/>
    <mergeCell ref="A3:A4"/>
    <mergeCell ref="B3:B4"/>
    <mergeCell ref="C3:C4"/>
    <mergeCell ref="D3:F3"/>
    <mergeCell ref="G3:G4"/>
    <mergeCell ref="H3:H4"/>
  </mergeCells>
  <phoneticPr fontId="3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H65"/>
  <sheetViews>
    <sheetView workbookViewId="0">
      <selection activeCell="C5" sqref="C1:C1048576"/>
    </sheetView>
  </sheetViews>
  <sheetFormatPr defaultRowHeight="13.5"/>
  <cols>
    <col min="3" max="3" width="10.625" customWidth="1"/>
  </cols>
  <sheetData>
    <row r="1" spans="1:8" ht="45.75" customHeight="1">
      <c r="A1" s="83" t="s">
        <v>63</v>
      </c>
      <c r="B1" s="84"/>
      <c r="C1" s="84"/>
      <c r="D1" s="84"/>
      <c r="E1" s="84"/>
      <c r="F1" s="84"/>
      <c r="G1" s="84"/>
      <c r="H1" s="84"/>
    </row>
    <row r="2" spans="1:8" ht="21.75" customHeight="1">
      <c r="A2" s="85" t="s">
        <v>1316</v>
      </c>
      <c r="B2" s="85"/>
      <c r="C2" s="85"/>
      <c r="D2" s="85"/>
      <c r="E2" s="1"/>
      <c r="F2" s="1"/>
      <c r="G2" s="1"/>
    </row>
    <row r="3" spans="1:8" ht="24.95" customHeight="1">
      <c r="A3" s="86" t="s">
        <v>0</v>
      </c>
      <c r="B3" s="86" t="s">
        <v>1</v>
      </c>
      <c r="C3" s="86" t="s">
        <v>2</v>
      </c>
      <c r="D3" s="86" t="s">
        <v>3</v>
      </c>
      <c r="E3" s="86"/>
      <c r="F3" s="86"/>
      <c r="G3" s="87" t="s">
        <v>4</v>
      </c>
      <c r="H3" s="89" t="s">
        <v>5</v>
      </c>
    </row>
    <row r="4" spans="1:8" ht="24.95" customHeight="1">
      <c r="A4" s="86"/>
      <c r="B4" s="86"/>
      <c r="C4" s="86"/>
      <c r="D4" s="2" t="s">
        <v>6</v>
      </c>
      <c r="E4" s="2" t="s">
        <v>7</v>
      </c>
      <c r="F4" s="2" t="s">
        <v>8</v>
      </c>
      <c r="G4" s="88"/>
      <c r="H4" s="90"/>
    </row>
    <row r="5" spans="1:8" ht="24.95" customHeight="1">
      <c r="A5" s="6">
        <v>1</v>
      </c>
      <c r="B5" s="49" t="s">
        <v>1707</v>
      </c>
      <c r="C5" s="72">
        <v>10010197</v>
      </c>
      <c r="D5" s="49">
        <f>AVERAGE(E5:F5)</f>
        <v>84.25</v>
      </c>
      <c r="E5" s="49">
        <v>78.5</v>
      </c>
      <c r="F5" s="49">
        <v>90</v>
      </c>
      <c r="G5" s="73" t="s">
        <v>10</v>
      </c>
      <c r="H5" s="6" t="s">
        <v>11</v>
      </c>
    </row>
    <row r="6" spans="1:8" ht="24.95" customHeight="1">
      <c r="A6" s="6">
        <v>2</v>
      </c>
      <c r="B6" s="49" t="s">
        <v>1708</v>
      </c>
      <c r="C6" s="72">
        <v>10010061</v>
      </c>
      <c r="D6" s="49">
        <f t="shared" ref="D6:D65" si="0">AVERAGE(E6:F6)</f>
        <v>79.25</v>
      </c>
      <c r="E6" s="49">
        <v>76.5</v>
      </c>
      <c r="F6" s="49">
        <v>82</v>
      </c>
      <c r="G6" s="73" t="s">
        <v>10</v>
      </c>
      <c r="H6" s="6" t="s">
        <v>11</v>
      </c>
    </row>
    <row r="7" spans="1:8" ht="24.95" customHeight="1">
      <c r="A7" s="6">
        <v>3</v>
      </c>
      <c r="B7" s="49" t="s">
        <v>1709</v>
      </c>
      <c r="C7" s="72">
        <v>10010185</v>
      </c>
      <c r="D7" s="49">
        <f t="shared" si="0"/>
        <v>79.25</v>
      </c>
      <c r="E7" s="49">
        <v>80</v>
      </c>
      <c r="F7" s="49">
        <v>78.5</v>
      </c>
      <c r="G7" s="73" t="s">
        <v>228</v>
      </c>
      <c r="H7" s="6" t="s">
        <v>11</v>
      </c>
    </row>
    <row r="8" spans="1:8" ht="24.95" customHeight="1">
      <c r="A8" s="6">
        <v>4</v>
      </c>
      <c r="B8" s="49" t="s">
        <v>1710</v>
      </c>
      <c r="C8" s="72">
        <v>10010040</v>
      </c>
      <c r="D8" s="49">
        <f t="shared" si="0"/>
        <v>79.150000000000006</v>
      </c>
      <c r="E8" s="49">
        <v>79.5</v>
      </c>
      <c r="F8" s="49">
        <v>78.8</v>
      </c>
      <c r="G8" s="73" t="s">
        <v>10</v>
      </c>
      <c r="H8" s="6" t="s">
        <v>11</v>
      </c>
    </row>
    <row r="9" spans="1:8" ht="24.95" customHeight="1">
      <c r="A9" s="6">
        <v>5</v>
      </c>
      <c r="B9" s="49" t="s">
        <v>1711</v>
      </c>
      <c r="C9" s="72">
        <v>10010011</v>
      </c>
      <c r="D9" s="49">
        <f t="shared" si="0"/>
        <v>77.650000000000006</v>
      </c>
      <c r="E9" s="49">
        <v>73.5</v>
      </c>
      <c r="F9" s="49">
        <v>81.8</v>
      </c>
      <c r="G9" s="73" t="s">
        <v>10</v>
      </c>
      <c r="H9" s="6" t="s">
        <v>11</v>
      </c>
    </row>
    <row r="10" spans="1:8" ht="24.95" customHeight="1">
      <c r="A10" s="6">
        <v>6</v>
      </c>
      <c r="B10" s="49" t="s">
        <v>759</v>
      </c>
      <c r="C10" s="72">
        <v>10010060</v>
      </c>
      <c r="D10" s="49">
        <f t="shared" si="0"/>
        <v>76.900000000000006</v>
      </c>
      <c r="E10" s="49">
        <v>71.5</v>
      </c>
      <c r="F10" s="49">
        <v>82.3</v>
      </c>
      <c r="G10" s="73" t="s">
        <v>10</v>
      </c>
      <c r="H10" s="6" t="s">
        <v>11</v>
      </c>
    </row>
    <row r="11" spans="1:8" ht="24.95" customHeight="1">
      <c r="A11" s="6">
        <v>7</v>
      </c>
      <c r="B11" s="49" t="s">
        <v>1712</v>
      </c>
      <c r="C11" s="72">
        <v>10010062</v>
      </c>
      <c r="D11" s="49">
        <f t="shared" si="0"/>
        <v>76.55</v>
      </c>
      <c r="E11" s="49">
        <v>76.5</v>
      </c>
      <c r="F11" s="49">
        <v>76.599999999999994</v>
      </c>
      <c r="G11" s="73" t="s">
        <v>10</v>
      </c>
      <c r="H11" s="6" t="s">
        <v>11</v>
      </c>
    </row>
    <row r="12" spans="1:8" ht="24.95" customHeight="1">
      <c r="A12" s="6">
        <v>8</v>
      </c>
      <c r="B12" s="49" t="s">
        <v>1713</v>
      </c>
      <c r="C12" s="72">
        <v>10010208</v>
      </c>
      <c r="D12" s="49">
        <f t="shared" si="0"/>
        <v>76.25</v>
      </c>
      <c r="E12" s="49">
        <v>73.5</v>
      </c>
      <c r="F12" s="49">
        <v>79</v>
      </c>
      <c r="G12" s="73" t="s">
        <v>10</v>
      </c>
      <c r="H12" s="6" t="s">
        <v>11</v>
      </c>
    </row>
    <row r="13" spans="1:8" ht="24.95" customHeight="1">
      <c r="A13" s="6">
        <v>9</v>
      </c>
      <c r="B13" s="49" t="s">
        <v>1714</v>
      </c>
      <c r="C13" s="72">
        <v>10010224</v>
      </c>
      <c r="D13" s="49">
        <f t="shared" si="0"/>
        <v>76.25</v>
      </c>
      <c r="E13" s="49">
        <v>78</v>
      </c>
      <c r="F13" s="49">
        <v>74.5</v>
      </c>
      <c r="G13" s="73" t="s">
        <v>10</v>
      </c>
      <c r="H13" s="6" t="s">
        <v>11</v>
      </c>
    </row>
    <row r="14" spans="1:8" ht="24.95" customHeight="1">
      <c r="A14" s="6">
        <v>10</v>
      </c>
      <c r="B14" s="49" t="s">
        <v>1156</v>
      </c>
      <c r="C14" s="72">
        <v>10010121</v>
      </c>
      <c r="D14" s="49">
        <f t="shared" si="0"/>
        <v>76.2</v>
      </c>
      <c r="E14" s="49">
        <v>69</v>
      </c>
      <c r="F14" s="49">
        <v>83.4</v>
      </c>
      <c r="G14" s="73" t="s">
        <v>10</v>
      </c>
      <c r="H14" s="6" t="s">
        <v>11</v>
      </c>
    </row>
    <row r="15" spans="1:8" ht="24.95" customHeight="1">
      <c r="A15" s="6">
        <v>11</v>
      </c>
      <c r="B15" s="49" t="s">
        <v>1715</v>
      </c>
      <c r="C15" s="72">
        <v>10010001</v>
      </c>
      <c r="D15" s="49">
        <f t="shared" si="0"/>
        <v>76</v>
      </c>
      <c r="E15" s="49">
        <v>76</v>
      </c>
      <c r="F15" s="49">
        <v>76</v>
      </c>
      <c r="G15" s="73" t="s">
        <v>10</v>
      </c>
      <c r="H15" s="6" t="s">
        <v>11</v>
      </c>
    </row>
    <row r="16" spans="1:8" ht="24.95" customHeight="1">
      <c r="A16" s="6">
        <v>12</v>
      </c>
      <c r="B16" s="49" t="s">
        <v>1716</v>
      </c>
      <c r="C16" s="72">
        <v>10010017</v>
      </c>
      <c r="D16" s="49">
        <f t="shared" si="0"/>
        <v>75.95</v>
      </c>
      <c r="E16" s="49">
        <v>74</v>
      </c>
      <c r="F16" s="49">
        <v>77.900000000000006</v>
      </c>
      <c r="G16" s="73" t="s">
        <v>10</v>
      </c>
      <c r="H16" s="6" t="s">
        <v>11</v>
      </c>
    </row>
    <row r="17" spans="1:8" ht="24.95" customHeight="1">
      <c r="A17" s="6">
        <v>13</v>
      </c>
      <c r="B17" s="49" t="s">
        <v>1717</v>
      </c>
      <c r="C17" s="72">
        <v>10010124</v>
      </c>
      <c r="D17" s="49">
        <f t="shared" si="0"/>
        <v>75.8</v>
      </c>
      <c r="E17" s="49">
        <v>72</v>
      </c>
      <c r="F17" s="49">
        <v>79.599999999999994</v>
      </c>
      <c r="G17" s="73" t="s">
        <v>10</v>
      </c>
      <c r="H17" s="6" t="s">
        <v>11</v>
      </c>
    </row>
    <row r="18" spans="1:8" ht="24.95" customHeight="1">
      <c r="A18" s="6">
        <v>14</v>
      </c>
      <c r="B18" s="49" t="s">
        <v>1718</v>
      </c>
      <c r="C18" s="72">
        <v>10010051</v>
      </c>
      <c r="D18" s="49">
        <f t="shared" si="0"/>
        <v>75.7</v>
      </c>
      <c r="E18" s="49">
        <v>79</v>
      </c>
      <c r="F18" s="49">
        <v>72.400000000000006</v>
      </c>
      <c r="G18" s="73" t="s">
        <v>10</v>
      </c>
      <c r="H18" s="6" t="s">
        <v>11</v>
      </c>
    </row>
    <row r="19" spans="1:8" ht="24.95" customHeight="1">
      <c r="A19" s="6">
        <v>15</v>
      </c>
      <c r="B19" s="49" t="s">
        <v>1719</v>
      </c>
      <c r="C19" s="72">
        <v>10010109</v>
      </c>
      <c r="D19" s="49">
        <f t="shared" si="0"/>
        <v>75.55</v>
      </c>
      <c r="E19" s="49">
        <v>68</v>
      </c>
      <c r="F19" s="49">
        <v>83.1</v>
      </c>
      <c r="G19" s="73" t="s">
        <v>10</v>
      </c>
      <c r="H19" s="6" t="s">
        <v>11</v>
      </c>
    </row>
    <row r="20" spans="1:8" ht="24.95" customHeight="1">
      <c r="A20" s="6">
        <v>16</v>
      </c>
      <c r="B20" s="49" t="s">
        <v>1720</v>
      </c>
      <c r="C20" s="72">
        <v>10010046</v>
      </c>
      <c r="D20" s="49">
        <f t="shared" si="0"/>
        <v>75.5</v>
      </c>
      <c r="E20" s="49">
        <v>70</v>
      </c>
      <c r="F20" s="49">
        <v>81</v>
      </c>
      <c r="G20" s="73" t="s">
        <v>10</v>
      </c>
      <c r="H20" s="6" t="s">
        <v>11</v>
      </c>
    </row>
    <row r="21" spans="1:8" ht="24.95" customHeight="1">
      <c r="A21" s="6">
        <v>17</v>
      </c>
      <c r="B21" s="49" t="s">
        <v>1721</v>
      </c>
      <c r="C21" s="72">
        <v>10010217</v>
      </c>
      <c r="D21" s="49">
        <f t="shared" si="0"/>
        <v>75.45</v>
      </c>
      <c r="E21" s="49">
        <v>70</v>
      </c>
      <c r="F21" s="49">
        <v>80.900000000000006</v>
      </c>
      <c r="G21" s="73" t="s">
        <v>10</v>
      </c>
      <c r="H21" s="6" t="s">
        <v>11</v>
      </c>
    </row>
    <row r="22" spans="1:8" ht="24.95" customHeight="1">
      <c r="A22" s="6">
        <v>18</v>
      </c>
      <c r="B22" s="49" t="s">
        <v>1722</v>
      </c>
      <c r="C22" s="72">
        <v>10010138</v>
      </c>
      <c r="D22" s="49">
        <f t="shared" si="0"/>
        <v>75.400000000000006</v>
      </c>
      <c r="E22" s="49">
        <v>74.5</v>
      </c>
      <c r="F22" s="49">
        <v>76.3</v>
      </c>
      <c r="G22" s="73" t="s">
        <v>10</v>
      </c>
      <c r="H22" s="6" t="s">
        <v>11</v>
      </c>
    </row>
    <row r="23" spans="1:8" ht="24.95" customHeight="1">
      <c r="A23" s="6">
        <v>19</v>
      </c>
      <c r="B23" s="49" t="s">
        <v>1723</v>
      </c>
      <c r="C23" s="72">
        <v>10010142</v>
      </c>
      <c r="D23" s="49">
        <f t="shared" si="0"/>
        <v>75.05</v>
      </c>
      <c r="E23" s="49">
        <v>73.5</v>
      </c>
      <c r="F23" s="49">
        <v>76.599999999999994</v>
      </c>
      <c r="G23" s="73" t="s">
        <v>10</v>
      </c>
      <c r="H23" s="6"/>
    </row>
    <row r="24" spans="1:8" ht="24.95" customHeight="1">
      <c r="A24" s="6">
        <v>20</v>
      </c>
      <c r="B24" s="49" t="s">
        <v>1724</v>
      </c>
      <c r="C24" s="72">
        <v>10010186</v>
      </c>
      <c r="D24" s="49">
        <f t="shared" si="0"/>
        <v>74.599999999999994</v>
      </c>
      <c r="E24" s="49">
        <v>74</v>
      </c>
      <c r="F24" s="49">
        <v>75.2</v>
      </c>
      <c r="G24" s="73" t="s">
        <v>10</v>
      </c>
      <c r="H24" s="6"/>
    </row>
    <row r="25" spans="1:8" ht="24.95" customHeight="1">
      <c r="A25" s="6">
        <v>21</v>
      </c>
      <c r="B25" s="49" t="s">
        <v>1725</v>
      </c>
      <c r="C25" s="72">
        <v>10010199</v>
      </c>
      <c r="D25" s="49">
        <f t="shared" si="0"/>
        <v>74.45</v>
      </c>
      <c r="E25" s="49">
        <v>72.5</v>
      </c>
      <c r="F25" s="49">
        <v>76.400000000000006</v>
      </c>
      <c r="G25" s="73" t="s">
        <v>10</v>
      </c>
      <c r="H25" s="6"/>
    </row>
    <row r="26" spans="1:8" ht="24.95" customHeight="1">
      <c r="A26" s="6">
        <v>22</v>
      </c>
      <c r="B26" s="49" t="s">
        <v>1726</v>
      </c>
      <c r="C26" s="72">
        <v>10010232</v>
      </c>
      <c r="D26" s="49">
        <f t="shared" si="0"/>
        <v>74.2</v>
      </c>
      <c r="E26" s="49">
        <v>68.5</v>
      </c>
      <c r="F26" s="49">
        <v>79.900000000000006</v>
      </c>
      <c r="G26" s="73" t="s">
        <v>10</v>
      </c>
      <c r="H26" s="6"/>
    </row>
    <row r="27" spans="1:8" ht="24.95" customHeight="1">
      <c r="A27" s="6">
        <v>23</v>
      </c>
      <c r="B27" s="49" t="s">
        <v>1727</v>
      </c>
      <c r="C27" s="72">
        <v>10010016</v>
      </c>
      <c r="D27" s="49">
        <f t="shared" si="0"/>
        <v>74</v>
      </c>
      <c r="E27" s="49">
        <v>71.5</v>
      </c>
      <c r="F27" s="49">
        <v>76.5</v>
      </c>
      <c r="G27" s="73" t="s">
        <v>10</v>
      </c>
      <c r="H27" s="6"/>
    </row>
    <row r="28" spans="1:8" ht="24.95" customHeight="1">
      <c r="A28" s="6">
        <v>24</v>
      </c>
      <c r="B28" s="49" t="s">
        <v>1728</v>
      </c>
      <c r="C28" s="72">
        <v>10010219</v>
      </c>
      <c r="D28" s="49">
        <f t="shared" si="0"/>
        <v>73.55</v>
      </c>
      <c r="E28" s="49">
        <v>76.5</v>
      </c>
      <c r="F28" s="49">
        <v>70.599999999999994</v>
      </c>
      <c r="G28" s="73" t="s">
        <v>10</v>
      </c>
      <c r="H28" s="6"/>
    </row>
    <row r="29" spans="1:8" ht="24.95" customHeight="1">
      <c r="A29" s="6">
        <v>25</v>
      </c>
      <c r="B29" s="49" t="s">
        <v>235</v>
      </c>
      <c r="C29" s="72">
        <v>10010054</v>
      </c>
      <c r="D29" s="49">
        <f t="shared" si="0"/>
        <v>73.400000000000006</v>
      </c>
      <c r="E29" s="49">
        <v>69</v>
      </c>
      <c r="F29" s="49">
        <v>77.8</v>
      </c>
      <c r="G29" s="73" t="s">
        <v>10</v>
      </c>
      <c r="H29" s="6"/>
    </row>
    <row r="30" spans="1:8" ht="24.95" customHeight="1">
      <c r="A30" s="6">
        <v>26</v>
      </c>
      <c r="B30" s="49" t="s">
        <v>1729</v>
      </c>
      <c r="C30" s="72">
        <v>10010045</v>
      </c>
      <c r="D30" s="49">
        <f t="shared" si="0"/>
        <v>73.349999999999994</v>
      </c>
      <c r="E30" s="49">
        <v>76.5</v>
      </c>
      <c r="F30" s="49">
        <v>70.2</v>
      </c>
      <c r="G30" s="73" t="s">
        <v>10</v>
      </c>
      <c r="H30" s="6"/>
    </row>
    <row r="31" spans="1:8" ht="24.95" customHeight="1">
      <c r="A31" s="6">
        <v>27</v>
      </c>
      <c r="B31" s="4" t="s">
        <v>1730</v>
      </c>
      <c r="C31" s="72">
        <v>10010233</v>
      </c>
      <c r="D31" s="49">
        <f t="shared" si="0"/>
        <v>72.75</v>
      </c>
      <c r="E31" s="4">
        <v>67.5</v>
      </c>
      <c r="F31" s="4">
        <v>78</v>
      </c>
      <c r="G31" s="73" t="s">
        <v>10</v>
      </c>
      <c r="H31" s="6"/>
    </row>
    <row r="32" spans="1:8" ht="24.95" customHeight="1">
      <c r="A32" s="6">
        <v>28</v>
      </c>
      <c r="B32" s="49" t="s">
        <v>1731</v>
      </c>
      <c r="C32" s="72">
        <v>10010064</v>
      </c>
      <c r="D32" s="49">
        <f t="shared" si="0"/>
        <v>72.55</v>
      </c>
      <c r="E32" s="49">
        <v>67.5</v>
      </c>
      <c r="F32" s="49">
        <v>77.599999999999994</v>
      </c>
      <c r="G32" s="73" t="s">
        <v>10</v>
      </c>
      <c r="H32" s="6"/>
    </row>
    <row r="33" spans="1:8" ht="24.95" customHeight="1">
      <c r="A33" s="6">
        <v>29</v>
      </c>
      <c r="B33" s="49" t="s">
        <v>1732</v>
      </c>
      <c r="C33" s="72">
        <v>10010214</v>
      </c>
      <c r="D33" s="49">
        <f t="shared" si="0"/>
        <v>72.55</v>
      </c>
      <c r="E33" s="49">
        <v>77.5</v>
      </c>
      <c r="F33" s="49">
        <v>67.599999999999994</v>
      </c>
      <c r="G33" s="73" t="s">
        <v>10</v>
      </c>
      <c r="H33" s="6"/>
    </row>
    <row r="34" spans="1:8" ht="24.95" customHeight="1">
      <c r="A34" s="6">
        <v>30</v>
      </c>
      <c r="B34" s="49" t="s">
        <v>1733</v>
      </c>
      <c r="C34" s="72">
        <v>10010076</v>
      </c>
      <c r="D34" s="49">
        <f t="shared" si="0"/>
        <v>72.5</v>
      </c>
      <c r="E34" s="49">
        <v>68.5</v>
      </c>
      <c r="F34" s="49">
        <v>76.5</v>
      </c>
      <c r="G34" s="73" t="s">
        <v>10</v>
      </c>
      <c r="H34" s="6"/>
    </row>
    <row r="35" spans="1:8" ht="24.95" customHeight="1">
      <c r="A35" s="6">
        <v>31</v>
      </c>
      <c r="B35" s="49" t="s">
        <v>1734</v>
      </c>
      <c r="C35" s="72">
        <v>10010133</v>
      </c>
      <c r="D35" s="49">
        <f t="shared" si="0"/>
        <v>72.2</v>
      </c>
      <c r="E35" s="49">
        <v>71</v>
      </c>
      <c r="F35" s="49">
        <v>73.400000000000006</v>
      </c>
      <c r="G35" s="73" t="s">
        <v>10</v>
      </c>
      <c r="H35" s="6"/>
    </row>
    <row r="36" spans="1:8" ht="24.95" customHeight="1">
      <c r="A36" s="6">
        <v>32</v>
      </c>
      <c r="B36" s="49" t="s">
        <v>1735</v>
      </c>
      <c r="C36" s="72">
        <v>10010085</v>
      </c>
      <c r="D36" s="49">
        <f t="shared" si="0"/>
        <v>72</v>
      </c>
      <c r="E36" s="49">
        <v>72</v>
      </c>
      <c r="F36" s="49">
        <v>72</v>
      </c>
      <c r="G36" s="73" t="s">
        <v>10</v>
      </c>
      <c r="H36" s="6"/>
    </row>
    <row r="37" spans="1:8" ht="24.95" customHeight="1">
      <c r="A37" s="6">
        <v>33</v>
      </c>
      <c r="B37" s="49" t="s">
        <v>1736</v>
      </c>
      <c r="C37" s="72">
        <v>10010244</v>
      </c>
      <c r="D37" s="49">
        <f t="shared" si="0"/>
        <v>71.8</v>
      </c>
      <c r="E37" s="49">
        <v>73</v>
      </c>
      <c r="F37" s="49">
        <v>70.599999999999994</v>
      </c>
      <c r="G37" s="73" t="s">
        <v>10</v>
      </c>
      <c r="H37" s="6"/>
    </row>
    <row r="38" spans="1:8" ht="24.95" customHeight="1">
      <c r="A38" s="6">
        <v>34</v>
      </c>
      <c r="B38" s="49" t="s">
        <v>1737</v>
      </c>
      <c r="C38" s="72">
        <v>10010074</v>
      </c>
      <c r="D38" s="49">
        <f t="shared" si="0"/>
        <v>71.7</v>
      </c>
      <c r="E38" s="49">
        <v>73</v>
      </c>
      <c r="F38" s="49">
        <v>70.400000000000006</v>
      </c>
      <c r="G38" s="73" t="s">
        <v>10</v>
      </c>
      <c r="H38" s="6"/>
    </row>
    <row r="39" spans="1:8" ht="24.95" customHeight="1">
      <c r="A39" s="6">
        <v>35</v>
      </c>
      <c r="B39" s="49" t="s">
        <v>1738</v>
      </c>
      <c r="C39" s="72">
        <v>10010187</v>
      </c>
      <c r="D39" s="49">
        <f t="shared" si="0"/>
        <v>71.650000000000006</v>
      </c>
      <c r="E39" s="49">
        <v>69.5</v>
      </c>
      <c r="F39" s="49">
        <v>73.8</v>
      </c>
      <c r="G39" s="73" t="s">
        <v>10</v>
      </c>
      <c r="H39" s="6"/>
    </row>
    <row r="40" spans="1:8" ht="24.95" customHeight="1">
      <c r="A40" s="6">
        <v>36</v>
      </c>
      <c r="B40" s="49" t="s">
        <v>1739</v>
      </c>
      <c r="C40" s="72">
        <v>10010180</v>
      </c>
      <c r="D40" s="49">
        <f t="shared" si="0"/>
        <v>71.5</v>
      </c>
      <c r="E40" s="49">
        <v>71</v>
      </c>
      <c r="F40" s="49">
        <v>72</v>
      </c>
      <c r="G40" s="73" t="s">
        <v>10</v>
      </c>
      <c r="H40" s="6"/>
    </row>
    <row r="41" spans="1:8" ht="24.95" customHeight="1">
      <c r="A41" s="6">
        <v>37</v>
      </c>
      <c r="B41" s="49" t="s">
        <v>1740</v>
      </c>
      <c r="C41" s="72">
        <v>10010172</v>
      </c>
      <c r="D41" s="49">
        <f t="shared" si="0"/>
        <v>71.400000000000006</v>
      </c>
      <c r="E41" s="49">
        <v>74</v>
      </c>
      <c r="F41" s="49">
        <v>68.8</v>
      </c>
      <c r="G41" s="73" t="s">
        <v>10</v>
      </c>
      <c r="H41" s="6"/>
    </row>
    <row r="42" spans="1:8" ht="24.95" customHeight="1">
      <c r="A42" s="6">
        <v>38</v>
      </c>
      <c r="B42" s="49" t="s">
        <v>1741</v>
      </c>
      <c r="C42" s="72">
        <v>10010077</v>
      </c>
      <c r="D42" s="49">
        <f t="shared" si="0"/>
        <v>71</v>
      </c>
      <c r="E42" s="49">
        <v>71</v>
      </c>
      <c r="F42" s="49">
        <v>71</v>
      </c>
      <c r="G42" s="73" t="s">
        <v>10</v>
      </c>
      <c r="H42" s="6"/>
    </row>
    <row r="43" spans="1:8" ht="24.95" customHeight="1">
      <c r="A43" s="6">
        <v>39</v>
      </c>
      <c r="B43" s="49" t="s">
        <v>1742</v>
      </c>
      <c r="C43" s="72">
        <v>10010030</v>
      </c>
      <c r="D43" s="49">
        <f t="shared" si="0"/>
        <v>70.400000000000006</v>
      </c>
      <c r="E43" s="49">
        <v>69</v>
      </c>
      <c r="F43" s="49">
        <v>71.8</v>
      </c>
      <c r="G43" s="73" t="s">
        <v>10</v>
      </c>
      <c r="H43" s="6"/>
    </row>
    <row r="44" spans="1:8" ht="24.95" customHeight="1">
      <c r="A44" s="6">
        <v>40</v>
      </c>
      <c r="B44" s="49" t="s">
        <v>1743</v>
      </c>
      <c r="C44" s="72">
        <v>10010075</v>
      </c>
      <c r="D44" s="49">
        <f t="shared" si="0"/>
        <v>70.3</v>
      </c>
      <c r="E44" s="49">
        <v>68</v>
      </c>
      <c r="F44" s="49">
        <v>72.599999999999994</v>
      </c>
      <c r="G44" s="73" t="s">
        <v>10</v>
      </c>
      <c r="H44" s="6"/>
    </row>
    <row r="45" spans="1:8" ht="24.95" customHeight="1">
      <c r="A45" s="6">
        <v>41</v>
      </c>
      <c r="B45" s="49" t="s">
        <v>1744</v>
      </c>
      <c r="C45" s="72">
        <v>10010153</v>
      </c>
      <c r="D45" s="49">
        <f t="shared" si="0"/>
        <v>70.2</v>
      </c>
      <c r="E45" s="49">
        <v>72.5</v>
      </c>
      <c r="F45" s="49">
        <v>67.900000000000006</v>
      </c>
      <c r="G45" s="73" t="s">
        <v>10</v>
      </c>
      <c r="H45" s="6"/>
    </row>
    <row r="46" spans="1:8" ht="24.95" customHeight="1">
      <c r="A46" s="6">
        <v>42</v>
      </c>
      <c r="B46" s="49" t="s">
        <v>1745</v>
      </c>
      <c r="C46" s="72">
        <v>10010218</v>
      </c>
      <c r="D46" s="49">
        <f t="shared" si="0"/>
        <v>69.95</v>
      </c>
      <c r="E46" s="49">
        <v>68.5</v>
      </c>
      <c r="F46" s="49">
        <v>71.400000000000006</v>
      </c>
      <c r="G46" s="73" t="s">
        <v>10</v>
      </c>
      <c r="H46" s="6"/>
    </row>
    <row r="47" spans="1:8" ht="24.95" customHeight="1">
      <c r="A47" s="6">
        <v>43</v>
      </c>
      <c r="B47" s="49" t="s">
        <v>1746</v>
      </c>
      <c r="C47" s="72">
        <v>10010019</v>
      </c>
      <c r="D47" s="49">
        <f t="shared" si="0"/>
        <v>69.7</v>
      </c>
      <c r="E47" s="49">
        <v>68</v>
      </c>
      <c r="F47" s="49">
        <v>71.400000000000006</v>
      </c>
      <c r="G47" s="73" t="s">
        <v>10</v>
      </c>
      <c r="H47" s="6"/>
    </row>
    <row r="48" spans="1:8" ht="24.95" customHeight="1">
      <c r="A48" s="6">
        <v>44</v>
      </c>
      <c r="B48" s="49" t="s">
        <v>1747</v>
      </c>
      <c r="C48" s="72">
        <v>10010050</v>
      </c>
      <c r="D48" s="49">
        <f t="shared" si="0"/>
        <v>68.95</v>
      </c>
      <c r="E48" s="49">
        <v>68.5</v>
      </c>
      <c r="F48" s="49">
        <v>69.400000000000006</v>
      </c>
      <c r="G48" s="73" t="s">
        <v>10</v>
      </c>
      <c r="H48" s="6"/>
    </row>
    <row r="49" spans="1:8" ht="24.95" customHeight="1">
      <c r="A49" s="6">
        <v>45</v>
      </c>
      <c r="B49" s="49" t="s">
        <v>1748</v>
      </c>
      <c r="C49" s="72">
        <v>10010002</v>
      </c>
      <c r="D49" s="49">
        <f t="shared" si="0"/>
        <v>68.2</v>
      </c>
      <c r="E49" s="49">
        <v>69</v>
      </c>
      <c r="F49" s="49">
        <v>67.400000000000006</v>
      </c>
      <c r="G49" s="73" t="s">
        <v>10</v>
      </c>
      <c r="H49" s="6"/>
    </row>
    <row r="50" spans="1:8" ht="24.95" customHeight="1">
      <c r="A50" s="6">
        <v>46</v>
      </c>
      <c r="B50" s="49" t="s">
        <v>1749</v>
      </c>
      <c r="C50" s="72">
        <v>10010161</v>
      </c>
      <c r="D50" s="49">
        <f t="shared" si="0"/>
        <v>67.849999999999994</v>
      </c>
      <c r="E50" s="49">
        <v>68.5</v>
      </c>
      <c r="F50" s="49">
        <v>67.2</v>
      </c>
      <c r="G50" s="73" t="s">
        <v>10</v>
      </c>
      <c r="H50" s="6"/>
    </row>
    <row r="51" spans="1:8" ht="24.95" customHeight="1">
      <c r="A51" s="6">
        <v>47</v>
      </c>
      <c r="B51" s="49" t="s">
        <v>1750</v>
      </c>
      <c r="C51" s="72">
        <v>10010066</v>
      </c>
      <c r="D51" s="49">
        <f t="shared" si="0"/>
        <v>67.5</v>
      </c>
      <c r="E51" s="49">
        <v>68</v>
      </c>
      <c r="F51" s="49">
        <v>67</v>
      </c>
      <c r="G51" s="73" t="s">
        <v>10</v>
      </c>
      <c r="H51" s="6"/>
    </row>
    <row r="52" spans="1:8" ht="24.95" customHeight="1">
      <c r="A52" s="6">
        <v>48</v>
      </c>
      <c r="B52" s="49" t="s">
        <v>1751</v>
      </c>
      <c r="C52" s="72">
        <v>10010103</v>
      </c>
      <c r="D52" s="49">
        <f t="shared" si="0"/>
        <v>67.400000000000006</v>
      </c>
      <c r="E52" s="49">
        <v>69</v>
      </c>
      <c r="F52" s="49">
        <v>65.8</v>
      </c>
      <c r="G52" s="73" t="s">
        <v>10</v>
      </c>
      <c r="H52" s="6"/>
    </row>
    <row r="53" spans="1:8" ht="24.95" customHeight="1">
      <c r="A53" s="6">
        <v>49</v>
      </c>
      <c r="B53" s="49" t="s">
        <v>1752</v>
      </c>
      <c r="C53" s="72">
        <v>10010095</v>
      </c>
      <c r="D53" s="49">
        <f t="shared" si="0"/>
        <v>67.25</v>
      </c>
      <c r="E53" s="49">
        <v>67.5</v>
      </c>
      <c r="F53" s="49">
        <v>67</v>
      </c>
      <c r="G53" s="73" t="s">
        <v>10</v>
      </c>
      <c r="H53" s="6"/>
    </row>
    <row r="54" spans="1:8" ht="24.95" customHeight="1">
      <c r="A54" s="6">
        <v>50</v>
      </c>
      <c r="B54" s="49" t="s">
        <v>1753</v>
      </c>
      <c r="C54" s="72">
        <v>10010201</v>
      </c>
      <c r="D54" s="49">
        <f t="shared" si="0"/>
        <v>66.95</v>
      </c>
      <c r="E54" s="49">
        <v>72.5</v>
      </c>
      <c r="F54" s="49">
        <v>61.4</v>
      </c>
      <c r="G54" s="73" t="s">
        <v>10</v>
      </c>
      <c r="H54" s="6"/>
    </row>
    <row r="55" spans="1:8" ht="24.95" customHeight="1">
      <c r="A55" s="6">
        <v>51</v>
      </c>
      <c r="B55" s="49" t="s">
        <v>1754</v>
      </c>
      <c r="C55" s="72">
        <v>10010111</v>
      </c>
      <c r="D55" s="49">
        <f t="shared" si="0"/>
        <v>66.25</v>
      </c>
      <c r="E55" s="49">
        <v>67.5</v>
      </c>
      <c r="F55" s="49">
        <v>65</v>
      </c>
      <c r="G55" s="73" t="s">
        <v>10</v>
      </c>
      <c r="H55" s="7"/>
    </row>
    <row r="56" spans="1:8" ht="24.95" customHeight="1">
      <c r="A56" s="6">
        <v>52</v>
      </c>
      <c r="B56" s="49" t="s">
        <v>1106</v>
      </c>
      <c r="C56" s="72">
        <v>10010004</v>
      </c>
      <c r="D56" s="49">
        <f t="shared" si="0"/>
        <v>65.099999999999994</v>
      </c>
      <c r="E56" s="49">
        <v>70</v>
      </c>
      <c r="F56" s="49">
        <v>60.2</v>
      </c>
      <c r="G56" s="73" t="s">
        <v>10</v>
      </c>
      <c r="H56" s="7"/>
    </row>
    <row r="57" spans="1:8" ht="24.95" customHeight="1">
      <c r="A57" s="6">
        <v>53</v>
      </c>
      <c r="B57" s="49" t="s">
        <v>1755</v>
      </c>
      <c r="C57" s="72">
        <v>10010031</v>
      </c>
      <c r="D57" s="49">
        <f t="shared" si="0"/>
        <v>64.7</v>
      </c>
      <c r="E57" s="49">
        <v>67.5</v>
      </c>
      <c r="F57" s="49">
        <v>61.9</v>
      </c>
      <c r="G57" s="73" t="s">
        <v>10</v>
      </c>
      <c r="H57" s="7"/>
    </row>
    <row r="58" spans="1:8" ht="24.95" customHeight="1">
      <c r="A58" s="6">
        <v>54</v>
      </c>
      <c r="B58" s="49" t="s">
        <v>1756</v>
      </c>
      <c r="C58" s="72">
        <v>10010104</v>
      </c>
      <c r="D58" s="49">
        <f t="shared" si="0"/>
        <v>64.45</v>
      </c>
      <c r="E58" s="49">
        <v>67.5</v>
      </c>
      <c r="F58" s="49">
        <v>61.4</v>
      </c>
      <c r="G58" s="73" t="s">
        <v>10</v>
      </c>
      <c r="H58" s="7"/>
    </row>
    <row r="59" spans="1:8" ht="24.95" customHeight="1">
      <c r="A59" s="6">
        <v>55</v>
      </c>
      <c r="B59" s="49" t="s">
        <v>1757</v>
      </c>
      <c r="C59" s="72">
        <v>10010188</v>
      </c>
      <c r="D59" s="49">
        <f t="shared" si="0"/>
        <v>62.25</v>
      </c>
      <c r="E59" s="49">
        <v>67.5</v>
      </c>
      <c r="F59" s="49">
        <v>57</v>
      </c>
      <c r="G59" s="73" t="s">
        <v>10</v>
      </c>
      <c r="H59" s="7"/>
    </row>
    <row r="60" spans="1:8" ht="24.95" customHeight="1">
      <c r="A60" s="6">
        <v>56</v>
      </c>
      <c r="B60" s="49" t="s">
        <v>1758</v>
      </c>
      <c r="C60" s="72">
        <v>10010212</v>
      </c>
      <c r="D60" s="49">
        <f t="shared" si="0"/>
        <v>60.5</v>
      </c>
      <c r="E60" s="49">
        <v>68</v>
      </c>
      <c r="F60" s="49">
        <v>53</v>
      </c>
      <c r="G60" s="73" t="s">
        <v>10</v>
      </c>
      <c r="H60" s="7"/>
    </row>
    <row r="61" spans="1:8" ht="24.95" customHeight="1">
      <c r="A61" s="6">
        <v>57</v>
      </c>
      <c r="B61" s="49" t="s">
        <v>1759</v>
      </c>
      <c r="C61" s="72">
        <v>10010143</v>
      </c>
      <c r="D61" s="49">
        <f t="shared" si="0"/>
        <v>59.65</v>
      </c>
      <c r="E61" s="49">
        <v>67.5</v>
      </c>
      <c r="F61" s="49">
        <v>51.8</v>
      </c>
      <c r="G61" s="73" t="s">
        <v>10</v>
      </c>
      <c r="H61" s="6"/>
    </row>
    <row r="62" spans="1:8" ht="24.95" customHeight="1">
      <c r="A62" s="6">
        <v>58</v>
      </c>
      <c r="B62" s="49" t="s">
        <v>1760</v>
      </c>
      <c r="C62" s="72">
        <v>10010113</v>
      </c>
      <c r="D62" s="49">
        <f t="shared" si="0"/>
        <v>40</v>
      </c>
      <c r="E62" s="49">
        <v>80</v>
      </c>
      <c r="F62" s="49">
        <v>0</v>
      </c>
      <c r="G62" s="73" t="s">
        <v>10</v>
      </c>
      <c r="H62" s="6" t="s">
        <v>1124</v>
      </c>
    </row>
    <row r="63" spans="1:8" ht="24.95" customHeight="1">
      <c r="A63" s="6">
        <v>59</v>
      </c>
      <c r="B63" s="49" t="s">
        <v>1761</v>
      </c>
      <c r="C63" s="72">
        <v>10010169</v>
      </c>
      <c r="D63" s="49">
        <f t="shared" si="0"/>
        <v>37.75</v>
      </c>
      <c r="E63" s="49">
        <v>75.5</v>
      </c>
      <c r="F63" s="49">
        <v>0</v>
      </c>
      <c r="G63" s="73" t="s">
        <v>10</v>
      </c>
      <c r="H63" s="6" t="s">
        <v>1124</v>
      </c>
    </row>
    <row r="64" spans="1:8" ht="24.95" customHeight="1">
      <c r="A64" s="6">
        <v>60</v>
      </c>
      <c r="B64" s="49" t="s">
        <v>1762</v>
      </c>
      <c r="C64" s="72">
        <v>10010020</v>
      </c>
      <c r="D64" s="49">
        <f t="shared" si="0"/>
        <v>36.25</v>
      </c>
      <c r="E64" s="49">
        <v>72.5</v>
      </c>
      <c r="F64" s="49">
        <v>0</v>
      </c>
      <c r="G64" s="73" t="s">
        <v>10</v>
      </c>
      <c r="H64" s="6" t="s">
        <v>1124</v>
      </c>
    </row>
    <row r="65" spans="1:8" ht="24.95" customHeight="1">
      <c r="A65" s="6">
        <v>61</v>
      </c>
      <c r="B65" s="49" t="s">
        <v>1763</v>
      </c>
      <c r="C65" s="72">
        <v>10010024</v>
      </c>
      <c r="D65" s="49">
        <f t="shared" si="0"/>
        <v>35.25</v>
      </c>
      <c r="E65" s="49">
        <v>70.5</v>
      </c>
      <c r="F65" s="49">
        <v>0</v>
      </c>
      <c r="G65" s="73" t="s">
        <v>10</v>
      </c>
      <c r="H65" s="6" t="s">
        <v>1124</v>
      </c>
    </row>
  </sheetData>
  <mergeCells count="8">
    <mergeCell ref="A1:H1"/>
    <mergeCell ref="A2:D2"/>
    <mergeCell ref="A3:A4"/>
    <mergeCell ref="B3:B4"/>
    <mergeCell ref="C3:C4"/>
    <mergeCell ref="D3:F3"/>
    <mergeCell ref="G3:G4"/>
    <mergeCell ref="H3:H4"/>
  </mergeCells>
  <phoneticPr fontId="3" type="noConversion"/>
  <conditionalFormatting sqref="B5:B34">
    <cfRule type="duplicateValues" dxfId="31" priority="4"/>
  </conditionalFormatting>
  <conditionalFormatting sqref="B36:B65">
    <cfRule type="duplicateValues" dxfId="30" priority="3"/>
  </conditionalFormatting>
  <conditionalFormatting sqref="C5:C35">
    <cfRule type="duplicateValues" dxfId="29" priority="2"/>
  </conditionalFormatting>
  <conditionalFormatting sqref="C36:C65">
    <cfRule type="duplicateValues" dxfId="28" priority="1"/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H25"/>
  <sheetViews>
    <sheetView workbookViewId="0">
      <selection activeCell="C5" sqref="C1:C1048576"/>
    </sheetView>
  </sheetViews>
  <sheetFormatPr defaultRowHeight="13.5"/>
  <cols>
    <col min="3" max="3" width="10.625" customWidth="1"/>
  </cols>
  <sheetData>
    <row r="1" spans="1:8" ht="45.75" customHeight="1">
      <c r="A1" s="83" t="s">
        <v>63</v>
      </c>
      <c r="B1" s="84"/>
      <c r="C1" s="84"/>
      <c r="D1" s="84"/>
      <c r="E1" s="84"/>
      <c r="F1" s="84"/>
      <c r="G1" s="84"/>
      <c r="H1" s="84"/>
    </row>
    <row r="2" spans="1:8" ht="21.75" customHeight="1">
      <c r="A2" s="85" t="s">
        <v>1764</v>
      </c>
      <c r="B2" s="85"/>
      <c r="C2" s="85"/>
      <c r="D2" s="85"/>
      <c r="E2" s="1"/>
      <c r="F2" s="1"/>
      <c r="G2" s="1"/>
    </row>
    <row r="3" spans="1:8" ht="24.95" customHeight="1">
      <c r="A3" s="86" t="s">
        <v>0</v>
      </c>
      <c r="B3" s="86" t="s">
        <v>1</v>
      </c>
      <c r="C3" s="86" t="s">
        <v>2</v>
      </c>
      <c r="D3" s="86" t="s">
        <v>3</v>
      </c>
      <c r="E3" s="86"/>
      <c r="F3" s="86"/>
      <c r="G3" s="87" t="s">
        <v>4</v>
      </c>
      <c r="H3" s="89" t="s">
        <v>5</v>
      </c>
    </row>
    <row r="4" spans="1:8" ht="24.95" customHeight="1">
      <c r="A4" s="86"/>
      <c r="B4" s="86"/>
      <c r="C4" s="86"/>
      <c r="D4" s="14" t="s">
        <v>6</v>
      </c>
      <c r="E4" s="14" t="s">
        <v>7</v>
      </c>
      <c r="F4" s="14" t="s">
        <v>8</v>
      </c>
      <c r="G4" s="88"/>
      <c r="H4" s="90"/>
    </row>
    <row r="5" spans="1:8" ht="24.95" customHeight="1">
      <c r="A5" s="3">
        <v>1</v>
      </c>
      <c r="B5" s="3" t="s">
        <v>1765</v>
      </c>
      <c r="C5" s="3">
        <v>10040052</v>
      </c>
      <c r="D5" s="3">
        <f t="shared" ref="D5:D25" si="0">(E5+F5)/2</f>
        <v>77.75</v>
      </c>
      <c r="E5" s="3">
        <v>72.5</v>
      </c>
      <c r="F5" s="3">
        <f>VLOOKUP(B5,[1]面试成绩汇总表!$B:$H,7,0)</f>
        <v>83</v>
      </c>
      <c r="G5" s="3" t="s">
        <v>10</v>
      </c>
      <c r="H5" s="12" t="s">
        <v>11</v>
      </c>
    </row>
    <row r="6" spans="1:8" ht="24.95" customHeight="1">
      <c r="A6" s="3">
        <v>2</v>
      </c>
      <c r="B6" s="3" t="s">
        <v>1766</v>
      </c>
      <c r="C6" s="3">
        <v>10040053</v>
      </c>
      <c r="D6" s="3">
        <f t="shared" si="0"/>
        <v>75.95</v>
      </c>
      <c r="E6" s="3">
        <v>67.5</v>
      </c>
      <c r="F6" s="3">
        <f>VLOOKUP(B6,[1]面试成绩汇总表!$B:$H,7,0)</f>
        <v>84.4</v>
      </c>
      <c r="G6" s="3" t="s">
        <v>10</v>
      </c>
      <c r="H6" s="12" t="s">
        <v>11</v>
      </c>
    </row>
    <row r="7" spans="1:8" ht="24.95" customHeight="1">
      <c r="A7" s="3">
        <v>3</v>
      </c>
      <c r="B7" s="3" t="s">
        <v>1767</v>
      </c>
      <c r="C7" s="3">
        <v>10040045</v>
      </c>
      <c r="D7" s="3">
        <f t="shared" si="0"/>
        <v>75.599999999999994</v>
      </c>
      <c r="E7" s="3">
        <v>68</v>
      </c>
      <c r="F7" s="3">
        <f>VLOOKUP(B7,[1]面试成绩汇总表!$B:$H,7,0)</f>
        <v>83.2</v>
      </c>
      <c r="G7" s="3" t="s">
        <v>10</v>
      </c>
      <c r="H7" s="12" t="s">
        <v>11</v>
      </c>
    </row>
    <row r="8" spans="1:8" ht="24.95" customHeight="1">
      <c r="A8" s="3">
        <v>4</v>
      </c>
      <c r="B8" s="3" t="s">
        <v>160</v>
      </c>
      <c r="C8" s="3">
        <v>10040037</v>
      </c>
      <c r="D8" s="3">
        <f t="shared" si="0"/>
        <v>74.8</v>
      </c>
      <c r="E8" s="3">
        <v>69</v>
      </c>
      <c r="F8" s="3">
        <f>VLOOKUP(B8,[1]面试成绩汇总表!$B:$H,7,0)</f>
        <v>80.599999999999994</v>
      </c>
      <c r="G8" s="3" t="s">
        <v>10</v>
      </c>
      <c r="H8" s="12" t="s">
        <v>11</v>
      </c>
    </row>
    <row r="9" spans="1:8" ht="24.95" customHeight="1">
      <c r="A9" s="3">
        <v>5</v>
      </c>
      <c r="B9" s="3" t="s">
        <v>1768</v>
      </c>
      <c r="C9" s="3">
        <v>10040033</v>
      </c>
      <c r="D9" s="3">
        <f t="shared" si="0"/>
        <v>74.75</v>
      </c>
      <c r="E9" s="3">
        <v>72.5</v>
      </c>
      <c r="F9" s="3">
        <f>VLOOKUP(B9,[1]面试成绩汇总表!$B:$H,7,0)</f>
        <v>77</v>
      </c>
      <c r="G9" s="3" t="s">
        <v>10</v>
      </c>
      <c r="H9" s="12" t="s">
        <v>11</v>
      </c>
    </row>
    <row r="10" spans="1:8" ht="24.95" customHeight="1">
      <c r="A10" s="3">
        <v>6</v>
      </c>
      <c r="B10" s="3" t="s">
        <v>1769</v>
      </c>
      <c r="C10" s="3">
        <v>10040028</v>
      </c>
      <c r="D10" s="3">
        <f t="shared" si="0"/>
        <v>74.400000000000006</v>
      </c>
      <c r="E10" s="3">
        <v>65</v>
      </c>
      <c r="F10" s="3">
        <f>VLOOKUP(B10,[1]面试成绩汇总表!$B:$H,7,0)</f>
        <v>83.8</v>
      </c>
      <c r="G10" s="3" t="s">
        <v>10</v>
      </c>
      <c r="H10" s="12" t="s">
        <v>11</v>
      </c>
    </row>
    <row r="11" spans="1:8" ht="24.95" customHeight="1">
      <c r="A11" s="3">
        <v>7</v>
      </c>
      <c r="B11" s="3" t="s">
        <v>1770</v>
      </c>
      <c r="C11" s="3">
        <v>10040002</v>
      </c>
      <c r="D11" s="3">
        <f t="shared" si="0"/>
        <v>74.349999999999994</v>
      </c>
      <c r="E11" s="3">
        <v>72.5</v>
      </c>
      <c r="F11" s="3">
        <f>VLOOKUP(B11,[1]面试成绩汇总表!$B:$H,7,0)</f>
        <v>76.2</v>
      </c>
      <c r="G11" s="3" t="s">
        <v>10</v>
      </c>
      <c r="H11" s="12"/>
    </row>
    <row r="12" spans="1:8" ht="24.95" customHeight="1">
      <c r="A12" s="3">
        <v>8</v>
      </c>
      <c r="B12" s="3" t="s">
        <v>1771</v>
      </c>
      <c r="C12" s="3">
        <v>10040076</v>
      </c>
      <c r="D12" s="3">
        <f t="shared" si="0"/>
        <v>73.7</v>
      </c>
      <c r="E12" s="3">
        <v>75</v>
      </c>
      <c r="F12" s="3">
        <f>VLOOKUP(B12,[1]面试成绩汇总表!$B:$H,7,0)</f>
        <v>72.400000000000006</v>
      </c>
      <c r="G12" s="3" t="s">
        <v>10</v>
      </c>
      <c r="H12" s="12"/>
    </row>
    <row r="13" spans="1:8" ht="24.95" customHeight="1">
      <c r="A13" s="3">
        <v>9</v>
      </c>
      <c r="B13" s="3" t="s">
        <v>1772</v>
      </c>
      <c r="C13" s="3">
        <v>10040009</v>
      </c>
      <c r="D13" s="3">
        <f t="shared" si="0"/>
        <v>73.400000000000006</v>
      </c>
      <c r="E13" s="3">
        <v>71</v>
      </c>
      <c r="F13" s="3">
        <f>VLOOKUP(B13,[1]面试成绩汇总表!$B:$H,7,0)</f>
        <v>75.8</v>
      </c>
      <c r="G13" s="3" t="s">
        <v>10</v>
      </c>
      <c r="H13" s="12"/>
    </row>
    <row r="14" spans="1:8" ht="24.95" customHeight="1">
      <c r="A14" s="3">
        <v>10</v>
      </c>
      <c r="B14" s="3" t="s">
        <v>1773</v>
      </c>
      <c r="C14" s="3">
        <v>10040012</v>
      </c>
      <c r="D14" s="3">
        <f t="shared" si="0"/>
        <v>72.25</v>
      </c>
      <c r="E14" s="3">
        <v>70</v>
      </c>
      <c r="F14" s="3">
        <f>VLOOKUP(B14,[1]面试成绩汇总表!$B:$H,7,0)</f>
        <v>74.5</v>
      </c>
      <c r="G14" s="3" t="s">
        <v>10</v>
      </c>
      <c r="H14" s="13"/>
    </row>
    <row r="15" spans="1:8" ht="24.95" customHeight="1">
      <c r="A15" s="3">
        <v>11</v>
      </c>
      <c r="B15" s="3" t="s">
        <v>1774</v>
      </c>
      <c r="C15" s="3">
        <v>10040048</v>
      </c>
      <c r="D15" s="3">
        <f t="shared" si="0"/>
        <v>71.3</v>
      </c>
      <c r="E15" s="3">
        <v>65</v>
      </c>
      <c r="F15" s="3">
        <f>VLOOKUP(B15,[1]面试成绩汇总表!$B:$H,7,0)</f>
        <v>77.599999999999994</v>
      </c>
      <c r="G15" s="3" t="s">
        <v>10</v>
      </c>
      <c r="H15" s="13"/>
    </row>
    <row r="16" spans="1:8" ht="24.95" customHeight="1">
      <c r="A16" s="3">
        <v>12</v>
      </c>
      <c r="B16" s="3" t="s">
        <v>1775</v>
      </c>
      <c r="C16" s="3">
        <v>10040038</v>
      </c>
      <c r="D16" s="3">
        <f t="shared" si="0"/>
        <v>70.099999999999994</v>
      </c>
      <c r="E16" s="3">
        <v>63</v>
      </c>
      <c r="F16" s="3">
        <f>VLOOKUP(B16,[1]面试成绩汇总表!$B:$H,7,0)</f>
        <v>77.2</v>
      </c>
      <c r="G16" s="3" t="s">
        <v>10</v>
      </c>
      <c r="H16" s="13"/>
    </row>
    <row r="17" spans="1:8" ht="24.95" customHeight="1">
      <c r="A17" s="3">
        <v>13</v>
      </c>
      <c r="B17" s="3" t="s">
        <v>1776</v>
      </c>
      <c r="C17" s="3">
        <v>10040054</v>
      </c>
      <c r="D17" s="3">
        <f t="shared" si="0"/>
        <v>68.5</v>
      </c>
      <c r="E17" s="3">
        <v>67</v>
      </c>
      <c r="F17" s="3">
        <f>VLOOKUP(B17,[1]面试成绩汇总表!$B:$H,7,0)</f>
        <v>70</v>
      </c>
      <c r="G17" s="3" t="s">
        <v>10</v>
      </c>
      <c r="H17" s="13"/>
    </row>
    <row r="18" spans="1:8" ht="24.95" customHeight="1">
      <c r="A18" s="3">
        <v>14</v>
      </c>
      <c r="B18" s="3" t="s">
        <v>1777</v>
      </c>
      <c r="C18" s="3">
        <v>10040077</v>
      </c>
      <c r="D18" s="3">
        <f t="shared" si="0"/>
        <v>68.3</v>
      </c>
      <c r="E18" s="3">
        <v>63</v>
      </c>
      <c r="F18" s="3">
        <f>VLOOKUP(B18,[1]面试成绩汇总表!$B:$H,7,0)</f>
        <v>73.599999999999994</v>
      </c>
      <c r="G18" s="3" t="s">
        <v>10</v>
      </c>
      <c r="H18" s="13"/>
    </row>
    <row r="19" spans="1:8" ht="24.95" customHeight="1">
      <c r="A19" s="3">
        <v>15</v>
      </c>
      <c r="B19" s="3" t="s">
        <v>1778</v>
      </c>
      <c r="C19" s="3">
        <v>10040061</v>
      </c>
      <c r="D19" s="3">
        <f t="shared" si="0"/>
        <v>68.05</v>
      </c>
      <c r="E19" s="3">
        <v>65.5</v>
      </c>
      <c r="F19" s="3">
        <f>VLOOKUP(B19,[1]面试成绩汇总表!$B:$H,7,0)</f>
        <v>70.599999999999994</v>
      </c>
      <c r="G19" s="3" t="s">
        <v>10</v>
      </c>
      <c r="H19" s="13"/>
    </row>
    <row r="20" spans="1:8" ht="24.95" customHeight="1">
      <c r="A20" s="3">
        <v>16</v>
      </c>
      <c r="B20" s="3" t="s">
        <v>1779</v>
      </c>
      <c r="C20" s="3">
        <v>10040001</v>
      </c>
      <c r="D20" s="3">
        <f t="shared" si="0"/>
        <v>67.7</v>
      </c>
      <c r="E20" s="3">
        <v>63</v>
      </c>
      <c r="F20" s="3">
        <f>VLOOKUP(B20,[1]面试成绩汇总表!$B:$H,7,0)</f>
        <v>72.400000000000006</v>
      </c>
      <c r="G20" s="3" t="s">
        <v>10</v>
      </c>
      <c r="H20" s="13"/>
    </row>
    <row r="21" spans="1:8" ht="24.95" customHeight="1">
      <c r="A21" s="3">
        <v>17</v>
      </c>
      <c r="B21" s="3" t="s">
        <v>1780</v>
      </c>
      <c r="C21" s="3">
        <v>10040044</v>
      </c>
      <c r="D21" s="3">
        <f t="shared" si="0"/>
        <v>67.2</v>
      </c>
      <c r="E21" s="3">
        <v>63</v>
      </c>
      <c r="F21" s="3">
        <f>VLOOKUP(B21,[1]面试成绩汇总表!$B:$H,7,0)</f>
        <v>71.400000000000006</v>
      </c>
      <c r="G21" s="3" t="s">
        <v>10</v>
      </c>
      <c r="H21" s="13"/>
    </row>
    <row r="22" spans="1:8" ht="24.95" customHeight="1">
      <c r="A22" s="3">
        <v>18</v>
      </c>
      <c r="B22" s="3" t="s">
        <v>1781</v>
      </c>
      <c r="C22" s="3">
        <v>10040025</v>
      </c>
      <c r="D22" s="3">
        <f t="shared" si="0"/>
        <v>66.8</v>
      </c>
      <c r="E22" s="3">
        <v>65</v>
      </c>
      <c r="F22" s="3">
        <f>VLOOKUP(B22,[1]面试成绩汇总表!$B:$H,7,0)</f>
        <v>68.599999999999994</v>
      </c>
      <c r="G22" s="3" t="s">
        <v>10</v>
      </c>
      <c r="H22" s="13"/>
    </row>
    <row r="23" spans="1:8" ht="24.95" customHeight="1">
      <c r="A23" s="3">
        <v>19</v>
      </c>
      <c r="B23" s="3" t="s">
        <v>1782</v>
      </c>
      <c r="C23" s="3">
        <v>10040014</v>
      </c>
      <c r="D23" s="3">
        <f t="shared" si="0"/>
        <v>64.900000000000006</v>
      </c>
      <c r="E23" s="3">
        <v>63</v>
      </c>
      <c r="F23" s="3">
        <f>VLOOKUP(B23,[1]面试成绩汇总表!$B:$H,7,0)</f>
        <v>66.8</v>
      </c>
      <c r="G23" s="3" t="s">
        <v>10</v>
      </c>
      <c r="H23" s="13"/>
    </row>
    <row r="24" spans="1:8" ht="24.95" customHeight="1">
      <c r="A24" s="3">
        <v>20</v>
      </c>
      <c r="B24" s="3" t="s">
        <v>1783</v>
      </c>
      <c r="C24" s="3">
        <v>10040062</v>
      </c>
      <c r="D24" s="3">
        <f t="shared" si="0"/>
        <v>60.7</v>
      </c>
      <c r="E24" s="3">
        <v>63</v>
      </c>
      <c r="F24" s="3">
        <f>VLOOKUP(B24,[1]面试成绩汇总表!$B:$H,7,0)</f>
        <v>58.4</v>
      </c>
      <c r="G24" s="3" t="s">
        <v>10</v>
      </c>
      <c r="H24" s="13"/>
    </row>
    <row r="25" spans="1:8" ht="24.95" customHeight="1">
      <c r="A25" s="3">
        <v>21</v>
      </c>
      <c r="B25" s="3" t="s">
        <v>1784</v>
      </c>
      <c r="C25" s="3">
        <v>10040050</v>
      </c>
      <c r="D25" s="3">
        <f t="shared" si="0"/>
        <v>32.75</v>
      </c>
      <c r="E25" s="3">
        <v>65.5</v>
      </c>
      <c r="F25" s="3">
        <v>0</v>
      </c>
      <c r="G25" s="3" t="s">
        <v>10</v>
      </c>
      <c r="H25" s="12" t="s">
        <v>1123</v>
      </c>
    </row>
  </sheetData>
  <mergeCells count="8">
    <mergeCell ref="A1:H1"/>
    <mergeCell ref="A2:D2"/>
    <mergeCell ref="A3:A4"/>
    <mergeCell ref="B3:B4"/>
    <mergeCell ref="C3:C4"/>
    <mergeCell ref="D3:F3"/>
    <mergeCell ref="G3:G4"/>
    <mergeCell ref="H3:H4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H22"/>
  <sheetViews>
    <sheetView workbookViewId="0">
      <selection activeCell="C5" sqref="C1:C1048576"/>
    </sheetView>
  </sheetViews>
  <sheetFormatPr defaultRowHeight="13.5"/>
  <cols>
    <col min="3" max="3" width="10.625" customWidth="1"/>
  </cols>
  <sheetData>
    <row r="1" spans="1:8" ht="45.75" customHeight="1">
      <c r="A1" s="83" t="s">
        <v>63</v>
      </c>
      <c r="B1" s="84"/>
      <c r="C1" s="84"/>
      <c r="D1" s="84"/>
      <c r="E1" s="84"/>
      <c r="F1" s="84"/>
      <c r="G1" s="84"/>
      <c r="H1" s="84"/>
    </row>
    <row r="2" spans="1:8" ht="21.75" customHeight="1">
      <c r="A2" s="85" t="s">
        <v>1785</v>
      </c>
      <c r="B2" s="85"/>
      <c r="C2" s="85"/>
      <c r="D2" s="85"/>
      <c r="E2" s="1"/>
      <c r="F2" s="1"/>
      <c r="G2" s="1"/>
    </row>
    <row r="3" spans="1:8" ht="24.95" customHeight="1">
      <c r="A3" s="86" t="s">
        <v>0</v>
      </c>
      <c r="B3" s="86" t="s">
        <v>1</v>
      </c>
      <c r="C3" s="86" t="s">
        <v>2</v>
      </c>
      <c r="D3" s="86" t="s">
        <v>3</v>
      </c>
      <c r="E3" s="86"/>
      <c r="F3" s="86"/>
      <c r="G3" s="87" t="s">
        <v>4</v>
      </c>
      <c r="H3" s="89" t="s">
        <v>5</v>
      </c>
    </row>
    <row r="4" spans="1:8" ht="24.95" customHeight="1">
      <c r="A4" s="86"/>
      <c r="B4" s="86"/>
      <c r="C4" s="86"/>
      <c r="D4" s="14" t="s">
        <v>6</v>
      </c>
      <c r="E4" s="14" t="s">
        <v>7</v>
      </c>
      <c r="F4" s="14" t="s">
        <v>8</v>
      </c>
      <c r="G4" s="88"/>
      <c r="H4" s="90"/>
    </row>
    <row r="5" spans="1:8" ht="24.95" customHeight="1">
      <c r="A5" s="3">
        <v>1</v>
      </c>
      <c r="B5" s="3" t="s">
        <v>1786</v>
      </c>
      <c r="C5" s="3">
        <v>10410003</v>
      </c>
      <c r="D5" s="3">
        <f>(E5+F5)/2</f>
        <v>86.75</v>
      </c>
      <c r="E5" s="33">
        <v>83.5</v>
      </c>
      <c r="F5" s="33">
        <v>90</v>
      </c>
      <c r="G5" s="3" t="s">
        <v>362</v>
      </c>
      <c r="H5" s="6" t="s">
        <v>306</v>
      </c>
    </row>
    <row r="6" spans="1:8" ht="24.95" customHeight="1">
      <c r="A6" s="3">
        <v>2</v>
      </c>
      <c r="B6" s="3" t="s">
        <v>1787</v>
      </c>
      <c r="C6" s="3">
        <v>10410060</v>
      </c>
      <c r="D6" s="3">
        <f t="shared" ref="D6:D22" si="0">(E6+F6)/2</f>
        <v>81.3</v>
      </c>
      <c r="E6" s="33">
        <v>78</v>
      </c>
      <c r="F6" s="33">
        <v>84.6</v>
      </c>
      <c r="G6" s="3" t="s">
        <v>362</v>
      </c>
      <c r="H6" s="6" t="s">
        <v>306</v>
      </c>
    </row>
    <row r="7" spans="1:8" ht="24.95" customHeight="1">
      <c r="A7" s="3">
        <v>3</v>
      </c>
      <c r="B7" s="3" t="s">
        <v>1788</v>
      </c>
      <c r="C7" s="3">
        <v>10410032</v>
      </c>
      <c r="D7" s="3">
        <f t="shared" si="0"/>
        <v>80.3</v>
      </c>
      <c r="E7" s="33">
        <v>73</v>
      </c>
      <c r="F7" s="33">
        <v>87.6</v>
      </c>
      <c r="G7" s="3" t="s">
        <v>362</v>
      </c>
      <c r="H7" s="6" t="s">
        <v>306</v>
      </c>
    </row>
    <row r="8" spans="1:8" ht="24.95" customHeight="1">
      <c r="A8" s="3">
        <v>4</v>
      </c>
      <c r="B8" s="3" t="s">
        <v>1789</v>
      </c>
      <c r="C8" s="3">
        <v>10410036</v>
      </c>
      <c r="D8" s="3">
        <f t="shared" si="0"/>
        <v>78.95</v>
      </c>
      <c r="E8" s="33">
        <v>75.5</v>
      </c>
      <c r="F8" s="33">
        <v>82.4</v>
      </c>
      <c r="G8" s="3" t="s">
        <v>362</v>
      </c>
      <c r="H8" s="6" t="s">
        <v>306</v>
      </c>
    </row>
    <row r="9" spans="1:8" ht="24.95" customHeight="1">
      <c r="A9" s="3">
        <v>5</v>
      </c>
      <c r="B9" s="3" t="s">
        <v>1790</v>
      </c>
      <c r="C9" s="3">
        <v>10410067</v>
      </c>
      <c r="D9" s="3">
        <f t="shared" si="0"/>
        <v>78.45</v>
      </c>
      <c r="E9" s="33">
        <v>72.5</v>
      </c>
      <c r="F9" s="33">
        <v>84.4</v>
      </c>
      <c r="G9" s="3" t="s">
        <v>362</v>
      </c>
      <c r="H9" s="6" t="s">
        <v>306</v>
      </c>
    </row>
    <row r="10" spans="1:8" ht="24.95" customHeight="1">
      <c r="A10" s="3">
        <v>6</v>
      </c>
      <c r="B10" s="3" t="s">
        <v>1791</v>
      </c>
      <c r="C10" s="3">
        <v>10410004</v>
      </c>
      <c r="D10" s="3">
        <f t="shared" si="0"/>
        <v>77.7</v>
      </c>
      <c r="E10" s="33">
        <v>74</v>
      </c>
      <c r="F10" s="33">
        <v>81.400000000000006</v>
      </c>
      <c r="G10" s="3" t="s">
        <v>362</v>
      </c>
      <c r="H10" s="7"/>
    </row>
    <row r="11" spans="1:8" ht="24.95" customHeight="1">
      <c r="A11" s="3">
        <v>7</v>
      </c>
      <c r="B11" s="3" t="s">
        <v>1792</v>
      </c>
      <c r="C11" s="3">
        <v>10410044</v>
      </c>
      <c r="D11" s="3">
        <f t="shared" si="0"/>
        <v>77.400000000000006</v>
      </c>
      <c r="E11" s="33">
        <v>74</v>
      </c>
      <c r="F11" s="33">
        <v>80.8</v>
      </c>
      <c r="G11" s="3" t="s">
        <v>362</v>
      </c>
      <c r="H11" s="7"/>
    </row>
    <row r="12" spans="1:8" ht="24.95" customHeight="1">
      <c r="A12" s="3">
        <v>8</v>
      </c>
      <c r="B12" s="3" t="s">
        <v>1793</v>
      </c>
      <c r="C12" s="3">
        <v>10410008</v>
      </c>
      <c r="D12" s="3">
        <f t="shared" si="0"/>
        <v>76.95</v>
      </c>
      <c r="E12" s="33">
        <v>75.5</v>
      </c>
      <c r="F12" s="33">
        <v>78.400000000000006</v>
      </c>
      <c r="G12" s="3" t="s">
        <v>1804</v>
      </c>
      <c r="H12" s="6"/>
    </row>
    <row r="13" spans="1:8" ht="24.95" customHeight="1">
      <c r="A13" s="3">
        <v>9</v>
      </c>
      <c r="B13" s="3" t="s">
        <v>1794</v>
      </c>
      <c r="C13" s="3">
        <v>10410010</v>
      </c>
      <c r="D13" s="3">
        <f t="shared" si="0"/>
        <v>76.599999999999994</v>
      </c>
      <c r="E13" s="33">
        <v>71</v>
      </c>
      <c r="F13" s="33">
        <v>82.2</v>
      </c>
      <c r="G13" s="3" t="s">
        <v>1804</v>
      </c>
      <c r="H13" s="7"/>
    </row>
    <row r="14" spans="1:8" ht="24.95" customHeight="1">
      <c r="A14" s="3">
        <v>10</v>
      </c>
      <c r="B14" s="3" t="s">
        <v>1795</v>
      </c>
      <c r="C14" s="3">
        <v>10410043</v>
      </c>
      <c r="D14" s="3">
        <f t="shared" si="0"/>
        <v>76.45</v>
      </c>
      <c r="E14" s="33">
        <v>73.5</v>
      </c>
      <c r="F14" s="33">
        <v>79.400000000000006</v>
      </c>
      <c r="G14" s="3" t="s">
        <v>1805</v>
      </c>
      <c r="H14" s="7"/>
    </row>
    <row r="15" spans="1:8" ht="24.95" customHeight="1">
      <c r="A15" s="3">
        <v>11</v>
      </c>
      <c r="B15" s="3" t="s">
        <v>1796</v>
      </c>
      <c r="C15" s="3">
        <v>10410053</v>
      </c>
      <c r="D15" s="3">
        <f t="shared" si="0"/>
        <v>76</v>
      </c>
      <c r="E15" s="33">
        <v>71</v>
      </c>
      <c r="F15" s="33">
        <v>81</v>
      </c>
      <c r="G15" s="3" t="s">
        <v>1806</v>
      </c>
      <c r="H15" s="7"/>
    </row>
    <row r="16" spans="1:8" ht="24.95" customHeight="1">
      <c r="A16" s="3">
        <v>12</v>
      </c>
      <c r="B16" s="3" t="s">
        <v>1797</v>
      </c>
      <c r="C16" s="3">
        <v>10410072</v>
      </c>
      <c r="D16" s="3">
        <f t="shared" si="0"/>
        <v>75.650000000000006</v>
      </c>
      <c r="E16" s="33">
        <v>72.5</v>
      </c>
      <c r="F16" s="33">
        <v>78.8</v>
      </c>
      <c r="G16" s="3" t="s">
        <v>1807</v>
      </c>
      <c r="H16" s="7"/>
    </row>
    <row r="17" spans="1:8" ht="24.95" customHeight="1">
      <c r="A17" s="3">
        <v>13</v>
      </c>
      <c r="B17" s="3" t="s">
        <v>1798</v>
      </c>
      <c r="C17" s="3">
        <v>10410029</v>
      </c>
      <c r="D17" s="3">
        <f t="shared" si="0"/>
        <v>75.55</v>
      </c>
      <c r="E17" s="33">
        <v>72.5</v>
      </c>
      <c r="F17" s="33">
        <v>78.599999999999994</v>
      </c>
      <c r="G17" s="3" t="s">
        <v>1807</v>
      </c>
      <c r="H17" s="7"/>
    </row>
    <row r="18" spans="1:8" ht="24.95" customHeight="1">
      <c r="A18" s="3">
        <v>14</v>
      </c>
      <c r="B18" s="3" t="s">
        <v>1799</v>
      </c>
      <c r="C18" s="3">
        <v>10410051</v>
      </c>
      <c r="D18" s="3">
        <f t="shared" si="0"/>
        <v>73.8</v>
      </c>
      <c r="E18" s="33">
        <v>71</v>
      </c>
      <c r="F18" s="33">
        <v>76.599999999999994</v>
      </c>
      <c r="G18" s="3" t="s">
        <v>1808</v>
      </c>
      <c r="H18" s="7"/>
    </row>
    <row r="19" spans="1:8" ht="24.95" customHeight="1">
      <c r="A19" s="3">
        <v>15</v>
      </c>
      <c r="B19" s="3" t="s">
        <v>1800</v>
      </c>
      <c r="C19" s="3">
        <v>10410027</v>
      </c>
      <c r="D19" s="3">
        <f t="shared" si="0"/>
        <v>72.2</v>
      </c>
      <c r="E19" s="33">
        <v>75</v>
      </c>
      <c r="F19" s="33">
        <v>69.400000000000006</v>
      </c>
      <c r="G19" s="3" t="s">
        <v>1809</v>
      </c>
      <c r="H19" s="6"/>
    </row>
    <row r="20" spans="1:8" ht="24.95" customHeight="1">
      <c r="A20" s="3">
        <v>16</v>
      </c>
      <c r="B20" s="3" t="s">
        <v>1801</v>
      </c>
      <c r="C20" s="3">
        <v>10410062</v>
      </c>
      <c r="D20" s="3">
        <f t="shared" si="0"/>
        <v>70.349999999999994</v>
      </c>
      <c r="E20" s="33">
        <v>71.5</v>
      </c>
      <c r="F20" s="33">
        <v>69.2</v>
      </c>
      <c r="G20" s="3" t="s">
        <v>1809</v>
      </c>
      <c r="H20" s="7"/>
    </row>
    <row r="21" spans="1:8" ht="24.95" customHeight="1">
      <c r="A21" s="3">
        <v>17</v>
      </c>
      <c r="B21" s="3" t="s">
        <v>1802</v>
      </c>
      <c r="C21" s="3">
        <v>10410025</v>
      </c>
      <c r="D21" s="3">
        <f t="shared" si="0"/>
        <v>36.25</v>
      </c>
      <c r="E21" s="33">
        <v>72.5</v>
      </c>
      <c r="F21" s="33">
        <v>0</v>
      </c>
      <c r="G21" s="3" t="s">
        <v>1810</v>
      </c>
      <c r="H21" s="6" t="s">
        <v>1812</v>
      </c>
    </row>
    <row r="22" spans="1:8" ht="24.95" customHeight="1">
      <c r="A22" s="3">
        <v>18</v>
      </c>
      <c r="B22" s="3" t="s">
        <v>1803</v>
      </c>
      <c r="C22" s="3">
        <v>10410052</v>
      </c>
      <c r="D22" s="3">
        <f t="shared" si="0"/>
        <v>35.5</v>
      </c>
      <c r="E22" s="33">
        <v>71</v>
      </c>
      <c r="F22" s="33">
        <v>0</v>
      </c>
      <c r="G22" s="3" t="s">
        <v>1811</v>
      </c>
      <c r="H22" s="6" t="s">
        <v>1812</v>
      </c>
    </row>
  </sheetData>
  <mergeCells count="8">
    <mergeCell ref="A1:H1"/>
    <mergeCell ref="A2:D2"/>
    <mergeCell ref="A3:A4"/>
    <mergeCell ref="B3:B4"/>
    <mergeCell ref="C3:C4"/>
    <mergeCell ref="D3:F3"/>
    <mergeCell ref="G3:G4"/>
    <mergeCell ref="H3:H4"/>
  </mergeCells>
  <phoneticPr fontId="3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H45"/>
  <sheetViews>
    <sheetView workbookViewId="0">
      <selection activeCell="C5" sqref="C1:C1048576"/>
    </sheetView>
  </sheetViews>
  <sheetFormatPr defaultRowHeight="13.5"/>
  <cols>
    <col min="3" max="3" width="10.625" customWidth="1"/>
  </cols>
  <sheetData>
    <row r="1" spans="1:8" ht="45.75" customHeight="1">
      <c r="A1" s="83" t="s">
        <v>63</v>
      </c>
      <c r="B1" s="84"/>
      <c r="C1" s="84"/>
      <c r="D1" s="84"/>
      <c r="E1" s="84"/>
      <c r="F1" s="84"/>
      <c r="G1" s="84"/>
      <c r="H1" s="84"/>
    </row>
    <row r="2" spans="1:8" ht="21.75" customHeight="1">
      <c r="A2" s="85" t="s">
        <v>1813</v>
      </c>
      <c r="B2" s="85"/>
      <c r="C2" s="85"/>
      <c r="D2" s="85"/>
      <c r="E2" s="1"/>
      <c r="F2" s="1"/>
      <c r="G2" s="1"/>
    </row>
    <row r="3" spans="1:8" ht="24.95" customHeight="1">
      <c r="A3" s="86" t="s">
        <v>0</v>
      </c>
      <c r="B3" s="86" t="s">
        <v>1</v>
      </c>
      <c r="C3" s="86" t="s">
        <v>2</v>
      </c>
      <c r="D3" s="86" t="s">
        <v>3</v>
      </c>
      <c r="E3" s="86"/>
      <c r="F3" s="86"/>
      <c r="G3" s="87" t="s">
        <v>4</v>
      </c>
      <c r="H3" s="89" t="s">
        <v>5</v>
      </c>
    </row>
    <row r="4" spans="1:8" ht="24.95" customHeight="1">
      <c r="A4" s="86"/>
      <c r="B4" s="86"/>
      <c r="C4" s="86"/>
      <c r="D4" s="14" t="s">
        <v>6</v>
      </c>
      <c r="E4" s="14" t="s">
        <v>7</v>
      </c>
      <c r="F4" s="14" t="s">
        <v>8</v>
      </c>
      <c r="G4" s="88"/>
      <c r="H4" s="90"/>
    </row>
    <row r="5" spans="1:8" ht="24.95" customHeight="1">
      <c r="A5" s="57">
        <v>1</v>
      </c>
      <c r="B5" s="74" t="s">
        <v>1814</v>
      </c>
      <c r="C5" s="57">
        <v>10270096</v>
      </c>
      <c r="D5" s="57">
        <f t="shared" ref="D5:D45" si="0">(E5+F5)/2</f>
        <v>81.099999999999994</v>
      </c>
      <c r="E5" s="75">
        <v>85</v>
      </c>
      <c r="F5" s="57">
        <v>77.2</v>
      </c>
      <c r="G5" s="57" t="s">
        <v>362</v>
      </c>
      <c r="H5" s="57" t="s">
        <v>306</v>
      </c>
    </row>
    <row r="6" spans="1:8" ht="24.95" customHeight="1">
      <c r="A6" s="57">
        <v>2</v>
      </c>
      <c r="B6" s="74" t="s">
        <v>1815</v>
      </c>
      <c r="C6" s="57">
        <v>10270107</v>
      </c>
      <c r="D6" s="57">
        <f t="shared" si="0"/>
        <v>79.95</v>
      </c>
      <c r="E6" s="75">
        <v>77.5</v>
      </c>
      <c r="F6" s="57">
        <v>82.4</v>
      </c>
      <c r="G6" s="57" t="s">
        <v>362</v>
      </c>
      <c r="H6" s="57" t="s">
        <v>306</v>
      </c>
    </row>
    <row r="7" spans="1:8" ht="24.95" customHeight="1">
      <c r="A7" s="57">
        <v>3</v>
      </c>
      <c r="B7" s="74" t="s">
        <v>1816</v>
      </c>
      <c r="C7" s="57">
        <v>10270102</v>
      </c>
      <c r="D7" s="57">
        <f t="shared" si="0"/>
        <v>79.900000000000006</v>
      </c>
      <c r="E7" s="75">
        <v>82</v>
      </c>
      <c r="F7" s="57">
        <v>77.8</v>
      </c>
      <c r="G7" s="57" t="s">
        <v>1849</v>
      </c>
      <c r="H7" s="57" t="s">
        <v>1850</v>
      </c>
    </row>
    <row r="8" spans="1:8" ht="24.95" customHeight="1">
      <c r="A8" s="57">
        <v>4</v>
      </c>
      <c r="B8" s="74" t="s">
        <v>1638</v>
      </c>
      <c r="C8" s="57">
        <v>10270063</v>
      </c>
      <c r="D8" s="57">
        <f t="shared" si="0"/>
        <v>77.349999999999994</v>
      </c>
      <c r="E8" s="75">
        <v>71.5</v>
      </c>
      <c r="F8" s="57">
        <v>83.2</v>
      </c>
      <c r="G8" s="57" t="s">
        <v>1849</v>
      </c>
      <c r="H8" s="57" t="s">
        <v>1850</v>
      </c>
    </row>
    <row r="9" spans="1:8" ht="24.95" customHeight="1">
      <c r="A9" s="57">
        <v>5</v>
      </c>
      <c r="B9" s="74" t="s">
        <v>1817</v>
      </c>
      <c r="C9" s="57">
        <v>10270006</v>
      </c>
      <c r="D9" s="57">
        <f t="shared" si="0"/>
        <v>77.25</v>
      </c>
      <c r="E9" s="75">
        <v>75.5</v>
      </c>
      <c r="F9" s="57">
        <v>79</v>
      </c>
      <c r="G9" s="57" t="s">
        <v>1851</v>
      </c>
      <c r="H9" s="57" t="s">
        <v>1852</v>
      </c>
    </row>
    <row r="10" spans="1:8" ht="24.95" customHeight="1">
      <c r="A10" s="57">
        <v>6</v>
      </c>
      <c r="B10" s="74" t="s">
        <v>1818</v>
      </c>
      <c r="C10" s="57">
        <v>10270104</v>
      </c>
      <c r="D10" s="57">
        <f t="shared" si="0"/>
        <v>76.900000000000006</v>
      </c>
      <c r="E10" s="75">
        <v>76</v>
      </c>
      <c r="F10" s="57">
        <v>77.8</v>
      </c>
      <c r="G10" s="57" t="s">
        <v>1853</v>
      </c>
      <c r="H10" s="57" t="s">
        <v>1854</v>
      </c>
    </row>
    <row r="11" spans="1:8" ht="24.95" customHeight="1">
      <c r="A11" s="57">
        <v>7</v>
      </c>
      <c r="B11" s="74" t="s">
        <v>1819</v>
      </c>
      <c r="C11" s="57">
        <v>10270117</v>
      </c>
      <c r="D11" s="57">
        <f t="shared" si="0"/>
        <v>76.349999999999994</v>
      </c>
      <c r="E11" s="75">
        <v>76.5</v>
      </c>
      <c r="F11" s="57">
        <v>76.2</v>
      </c>
      <c r="G11" s="57" t="s">
        <v>1853</v>
      </c>
      <c r="H11" s="57" t="s">
        <v>1854</v>
      </c>
    </row>
    <row r="12" spans="1:8" ht="24.95" customHeight="1">
      <c r="A12" s="57">
        <v>8</v>
      </c>
      <c r="B12" s="74" t="s">
        <v>1820</v>
      </c>
      <c r="C12" s="57">
        <v>10270129</v>
      </c>
      <c r="D12" s="57">
        <f t="shared" si="0"/>
        <v>76.25</v>
      </c>
      <c r="E12" s="75">
        <v>70.5</v>
      </c>
      <c r="F12" s="57">
        <v>82</v>
      </c>
      <c r="G12" s="57" t="s">
        <v>1855</v>
      </c>
      <c r="H12" s="57" t="s">
        <v>1856</v>
      </c>
    </row>
    <row r="13" spans="1:8" ht="24.95" customHeight="1">
      <c r="A13" s="57">
        <v>9</v>
      </c>
      <c r="B13" s="74" t="s">
        <v>1821</v>
      </c>
      <c r="C13" s="57">
        <v>10270043</v>
      </c>
      <c r="D13" s="57">
        <f t="shared" si="0"/>
        <v>76</v>
      </c>
      <c r="E13" s="75">
        <v>70</v>
      </c>
      <c r="F13" s="57">
        <v>82</v>
      </c>
      <c r="G13" s="57" t="s">
        <v>1857</v>
      </c>
      <c r="H13" s="57" t="s">
        <v>1858</v>
      </c>
    </row>
    <row r="14" spans="1:8" ht="24.95" customHeight="1">
      <c r="A14" s="57">
        <v>10</v>
      </c>
      <c r="B14" s="74" t="s">
        <v>1822</v>
      </c>
      <c r="C14" s="57">
        <v>10270042</v>
      </c>
      <c r="D14" s="57">
        <f t="shared" si="0"/>
        <v>75.599999999999994</v>
      </c>
      <c r="E14" s="75">
        <v>66</v>
      </c>
      <c r="F14" s="57">
        <v>85.2</v>
      </c>
      <c r="G14" s="57" t="s">
        <v>1857</v>
      </c>
      <c r="H14" s="57" t="s">
        <v>1858</v>
      </c>
    </row>
    <row r="15" spans="1:8" ht="24.95" customHeight="1">
      <c r="A15" s="57">
        <v>11</v>
      </c>
      <c r="B15" s="74" t="s">
        <v>1605</v>
      </c>
      <c r="C15" s="57">
        <v>10270055</v>
      </c>
      <c r="D15" s="57">
        <f t="shared" si="0"/>
        <v>74.900000000000006</v>
      </c>
      <c r="E15" s="75">
        <v>68</v>
      </c>
      <c r="F15" s="57">
        <v>81.8</v>
      </c>
      <c r="G15" s="57" t="s">
        <v>1857</v>
      </c>
      <c r="H15" s="57" t="s">
        <v>1858</v>
      </c>
    </row>
    <row r="16" spans="1:8" ht="24.95" customHeight="1">
      <c r="A16" s="57">
        <v>12</v>
      </c>
      <c r="B16" s="74" t="s">
        <v>1823</v>
      </c>
      <c r="C16" s="57">
        <v>10270138</v>
      </c>
      <c r="D16" s="57">
        <f t="shared" si="0"/>
        <v>74.5</v>
      </c>
      <c r="E16" s="75">
        <v>66</v>
      </c>
      <c r="F16" s="57">
        <v>83</v>
      </c>
      <c r="G16" s="57" t="s">
        <v>1857</v>
      </c>
      <c r="H16" s="57" t="s">
        <v>1858</v>
      </c>
    </row>
    <row r="17" spans="1:8" ht="24.95" customHeight="1">
      <c r="A17" s="57">
        <v>13</v>
      </c>
      <c r="B17" s="74" t="s">
        <v>1824</v>
      </c>
      <c r="C17" s="57">
        <v>10270095</v>
      </c>
      <c r="D17" s="57">
        <f t="shared" si="0"/>
        <v>74.349999999999994</v>
      </c>
      <c r="E17" s="75">
        <v>76.5</v>
      </c>
      <c r="F17" s="57">
        <v>72.2</v>
      </c>
      <c r="G17" s="57" t="s">
        <v>1859</v>
      </c>
      <c r="H17" s="57"/>
    </row>
    <row r="18" spans="1:8" ht="24.95" customHeight="1">
      <c r="A18" s="57">
        <v>14</v>
      </c>
      <c r="B18" s="74" t="s">
        <v>1825</v>
      </c>
      <c r="C18" s="57">
        <v>10270035</v>
      </c>
      <c r="D18" s="57">
        <f t="shared" si="0"/>
        <v>74.2</v>
      </c>
      <c r="E18" s="75">
        <v>75</v>
      </c>
      <c r="F18" s="57">
        <v>73.400000000000006</v>
      </c>
      <c r="G18" s="57" t="s">
        <v>1859</v>
      </c>
      <c r="H18" s="57"/>
    </row>
    <row r="19" spans="1:8" ht="24.95" customHeight="1">
      <c r="A19" s="57">
        <v>15</v>
      </c>
      <c r="B19" s="74" t="s">
        <v>1826</v>
      </c>
      <c r="C19" s="57">
        <v>10270051</v>
      </c>
      <c r="D19" s="57">
        <f t="shared" si="0"/>
        <v>74</v>
      </c>
      <c r="E19" s="75">
        <v>77</v>
      </c>
      <c r="F19" s="57">
        <v>71</v>
      </c>
      <c r="G19" s="57" t="s">
        <v>1860</v>
      </c>
      <c r="H19" s="57"/>
    </row>
    <row r="20" spans="1:8" ht="24.95" customHeight="1">
      <c r="A20" s="57">
        <v>16</v>
      </c>
      <c r="B20" s="74" t="s">
        <v>1827</v>
      </c>
      <c r="C20" s="57">
        <v>10270033</v>
      </c>
      <c r="D20" s="57">
        <f t="shared" si="0"/>
        <v>74</v>
      </c>
      <c r="E20" s="75">
        <v>71</v>
      </c>
      <c r="F20" s="57">
        <v>77</v>
      </c>
      <c r="G20" s="57" t="s">
        <v>1860</v>
      </c>
      <c r="H20" s="76"/>
    </row>
    <row r="21" spans="1:8" ht="24.95" customHeight="1">
      <c r="A21" s="57">
        <v>17</v>
      </c>
      <c r="B21" s="74" t="s">
        <v>1828</v>
      </c>
      <c r="C21" s="57">
        <v>10270116</v>
      </c>
      <c r="D21" s="57">
        <f t="shared" si="0"/>
        <v>73.95</v>
      </c>
      <c r="E21" s="75">
        <v>74.5</v>
      </c>
      <c r="F21" s="57">
        <v>73.400000000000006</v>
      </c>
      <c r="G21" s="57" t="s">
        <v>1855</v>
      </c>
      <c r="H21" s="57"/>
    </row>
    <row r="22" spans="1:8" ht="24.95" customHeight="1">
      <c r="A22" s="57">
        <v>18</v>
      </c>
      <c r="B22" s="74" t="s">
        <v>1829</v>
      </c>
      <c r="C22" s="57">
        <v>10270134</v>
      </c>
      <c r="D22" s="57">
        <f t="shared" si="0"/>
        <v>73.099999999999994</v>
      </c>
      <c r="E22" s="75">
        <v>74</v>
      </c>
      <c r="F22" s="57">
        <v>72.2</v>
      </c>
      <c r="G22" s="57" t="s">
        <v>1855</v>
      </c>
      <c r="H22" s="76"/>
    </row>
    <row r="23" spans="1:8" ht="24.95" customHeight="1">
      <c r="A23" s="57">
        <v>19</v>
      </c>
      <c r="B23" s="74" t="s">
        <v>152</v>
      </c>
      <c r="C23" s="57">
        <v>10270141</v>
      </c>
      <c r="D23" s="57">
        <f t="shared" si="0"/>
        <v>72.75</v>
      </c>
      <c r="E23" s="75">
        <v>72.5</v>
      </c>
      <c r="F23" s="57">
        <v>73</v>
      </c>
      <c r="G23" s="57" t="s">
        <v>1855</v>
      </c>
      <c r="H23" s="76"/>
    </row>
    <row r="24" spans="1:8" ht="24.95" customHeight="1">
      <c r="A24" s="57">
        <v>20</v>
      </c>
      <c r="B24" s="74" t="s">
        <v>1830</v>
      </c>
      <c r="C24" s="57">
        <v>10270130</v>
      </c>
      <c r="D24" s="57">
        <f t="shared" si="0"/>
        <v>72.650000000000006</v>
      </c>
      <c r="E24" s="75">
        <v>71.5</v>
      </c>
      <c r="F24" s="57">
        <v>73.8</v>
      </c>
      <c r="G24" s="57" t="s">
        <v>1855</v>
      </c>
      <c r="H24" s="76"/>
    </row>
    <row r="25" spans="1:8" ht="24.95" customHeight="1">
      <c r="A25" s="57">
        <v>21</v>
      </c>
      <c r="B25" s="74" t="s">
        <v>1831</v>
      </c>
      <c r="C25" s="57">
        <v>10270113</v>
      </c>
      <c r="D25" s="57">
        <f t="shared" si="0"/>
        <v>72.5</v>
      </c>
      <c r="E25" s="75">
        <v>72</v>
      </c>
      <c r="F25" s="57">
        <v>73</v>
      </c>
      <c r="G25" s="57" t="s">
        <v>1855</v>
      </c>
      <c r="H25" s="76"/>
    </row>
    <row r="26" spans="1:8" ht="24.95" customHeight="1">
      <c r="A26" s="57">
        <v>22</v>
      </c>
      <c r="B26" s="74" t="s">
        <v>1832</v>
      </c>
      <c r="C26" s="57">
        <v>10270099</v>
      </c>
      <c r="D26" s="57">
        <f t="shared" si="0"/>
        <v>72.25</v>
      </c>
      <c r="E26" s="75">
        <v>71.5</v>
      </c>
      <c r="F26" s="57">
        <v>73</v>
      </c>
      <c r="G26" s="57" t="s">
        <v>1855</v>
      </c>
      <c r="H26" s="76"/>
    </row>
    <row r="27" spans="1:8" ht="24.95" customHeight="1">
      <c r="A27" s="57">
        <v>23</v>
      </c>
      <c r="B27" s="74" t="s">
        <v>1833</v>
      </c>
      <c r="C27" s="57">
        <v>10270039</v>
      </c>
      <c r="D27" s="57">
        <f t="shared" si="0"/>
        <v>72.05</v>
      </c>
      <c r="E27" s="75">
        <v>67.5</v>
      </c>
      <c r="F27" s="57">
        <v>76.599999999999994</v>
      </c>
      <c r="G27" s="57" t="s">
        <v>1855</v>
      </c>
      <c r="H27" s="76"/>
    </row>
    <row r="28" spans="1:8" ht="24.95" customHeight="1">
      <c r="A28" s="57">
        <v>24</v>
      </c>
      <c r="B28" s="74" t="s">
        <v>1834</v>
      </c>
      <c r="C28" s="57">
        <v>10270057</v>
      </c>
      <c r="D28" s="57">
        <f t="shared" si="0"/>
        <v>71.900000000000006</v>
      </c>
      <c r="E28" s="75">
        <v>69</v>
      </c>
      <c r="F28" s="57">
        <v>74.8</v>
      </c>
      <c r="G28" s="57" t="s">
        <v>1861</v>
      </c>
      <c r="H28" s="76"/>
    </row>
    <row r="29" spans="1:8" ht="24.95" customHeight="1">
      <c r="A29" s="57">
        <v>25</v>
      </c>
      <c r="B29" s="74" t="s">
        <v>1835</v>
      </c>
      <c r="C29" s="57">
        <v>10270060</v>
      </c>
      <c r="D29" s="57">
        <f t="shared" si="0"/>
        <v>71.900000000000006</v>
      </c>
      <c r="E29" s="75">
        <v>66</v>
      </c>
      <c r="F29" s="57">
        <v>77.8</v>
      </c>
      <c r="G29" s="57" t="s">
        <v>1862</v>
      </c>
      <c r="H29" s="76"/>
    </row>
    <row r="30" spans="1:8" ht="24.95" customHeight="1">
      <c r="A30" s="57">
        <v>26</v>
      </c>
      <c r="B30" s="74" t="s">
        <v>1836</v>
      </c>
      <c r="C30" s="57">
        <v>10270011</v>
      </c>
      <c r="D30" s="57">
        <f t="shared" si="0"/>
        <v>71.75</v>
      </c>
      <c r="E30" s="75">
        <v>74.5</v>
      </c>
      <c r="F30" s="57">
        <v>69</v>
      </c>
      <c r="G30" s="57" t="s">
        <v>1862</v>
      </c>
      <c r="H30" s="57"/>
    </row>
    <row r="31" spans="1:8" ht="24.95" customHeight="1">
      <c r="A31" s="57">
        <v>27</v>
      </c>
      <c r="B31" s="74" t="s">
        <v>1837</v>
      </c>
      <c r="C31" s="57">
        <v>10270019</v>
      </c>
      <c r="D31" s="57">
        <f t="shared" si="0"/>
        <v>71.650000000000006</v>
      </c>
      <c r="E31" s="75">
        <v>70.5</v>
      </c>
      <c r="F31" s="57">
        <v>72.8</v>
      </c>
      <c r="G31" s="57" t="s">
        <v>1863</v>
      </c>
      <c r="H31" s="76"/>
    </row>
    <row r="32" spans="1:8" ht="24.95" customHeight="1">
      <c r="A32" s="57">
        <v>28</v>
      </c>
      <c r="B32" s="74" t="s">
        <v>1838</v>
      </c>
      <c r="C32" s="57">
        <v>10270078</v>
      </c>
      <c r="D32" s="57">
        <f t="shared" si="0"/>
        <v>71.25</v>
      </c>
      <c r="E32" s="75">
        <v>69.5</v>
      </c>
      <c r="F32" s="57">
        <v>73</v>
      </c>
      <c r="G32" s="57" t="s">
        <v>1864</v>
      </c>
      <c r="H32" s="76"/>
    </row>
    <row r="33" spans="1:8" ht="24.95" customHeight="1">
      <c r="A33" s="57">
        <v>29</v>
      </c>
      <c r="B33" s="74" t="s">
        <v>486</v>
      </c>
      <c r="C33" s="57">
        <v>10270066</v>
      </c>
      <c r="D33" s="57">
        <f t="shared" si="0"/>
        <v>71.099999999999994</v>
      </c>
      <c r="E33" s="75">
        <v>71</v>
      </c>
      <c r="F33" s="57">
        <v>71.2</v>
      </c>
      <c r="G33" s="57" t="s">
        <v>1864</v>
      </c>
      <c r="H33" s="76"/>
    </row>
    <row r="34" spans="1:8" ht="24.95" customHeight="1">
      <c r="A34" s="57">
        <v>30</v>
      </c>
      <c r="B34" s="74" t="s">
        <v>1839</v>
      </c>
      <c r="C34" s="57">
        <v>10270023</v>
      </c>
      <c r="D34" s="57">
        <f t="shared" si="0"/>
        <v>70.95</v>
      </c>
      <c r="E34" s="75">
        <v>66.5</v>
      </c>
      <c r="F34" s="57">
        <v>75.400000000000006</v>
      </c>
      <c r="G34" s="57" t="s">
        <v>1865</v>
      </c>
      <c r="H34" s="76"/>
    </row>
    <row r="35" spans="1:8" ht="24.95" customHeight="1">
      <c r="A35" s="57">
        <v>31</v>
      </c>
      <c r="B35" s="74" t="s">
        <v>1168</v>
      </c>
      <c r="C35" s="57">
        <v>10270049</v>
      </c>
      <c r="D35" s="57">
        <f t="shared" si="0"/>
        <v>70.650000000000006</v>
      </c>
      <c r="E35" s="75">
        <v>71.5</v>
      </c>
      <c r="F35" s="57">
        <v>69.8</v>
      </c>
      <c r="G35" s="57" t="s">
        <v>1865</v>
      </c>
      <c r="H35" s="76"/>
    </row>
    <row r="36" spans="1:8" ht="24.95" customHeight="1">
      <c r="A36" s="57">
        <v>32</v>
      </c>
      <c r="B36" s="74" t="s">
        <v>1840</v>
      </c>
      <c r="C36" s="57">
        <v>10270077</v>
      </c>
      <c r="D36" s="57">
        <f t="shared" si="0"/>
        <v>70.2</v>
      </c>
      <c r="E36" s="75">
        <v>71</v>
      </c>
      <c r="F36" s="57">
        <v>69.400000000000006</v>
      </c>
      <c r="G36" s="57" t="s">
        <v>1866</v>
      </c>
      <c r="H36" s="76"/>
    </row>
    <row r="37" spans="1:8" ht="24.95" customHeight="1">
      <c r="A37" s="57">
        <v>33</v>
      </c>
      <c r="B37" s="74" t="s">
        <v>1841</v>
      </c>
      <c r="C37" s="57">
        <v>10270142</v>
      </c>
      <c r="D37" s="57">
        <f t="shared" si="0"/>
        <v>69.849999999999994</v>
      </c>
      <c r="E37" s="75">
        <v>66.5</v>
      </c>
      <c r="F37" s="57">
        <v>73.2</v>
      </c>
      <c r="G37" s="57" t="s">
        <v>1867</v>
      </c>
      <c r="H37" s="76"/>
    </row>
    <row r="38" spans="1:8" ht="24.95" customHeight="1">
      <c r="A38" s="57">
        <v>34</v>
      </c>
      <c r="B38" s="74" t="s">
        <v>1842</v>
      </c>
      <c r="C38" s="57">
        <v>10270045</v>
      </c>
      <c r="D38" s="57">
        <f t="shared" si="0"/>
        <v>69.8</v>
      </c>
      <c r="E38" s="75">
        <v>66</v>
      </c>
      <c r="F38" s="57">
        <v>73.599999999999994</v>
      </c>
      <c r="G38" s="57" t="s">
        <v>1868</v>
      </c>
      <c r="H38" s="76"/>
    </row>
    <row r="39" spans="1:8" ht="24.95" customHeight="1">
      <c r="A39" s="57">
        <v>35</v>
      </c>
      <c r="B39" s="74" t="s">
        <v>1843</v>
      </c>
      <c r="C39" s="57">
        <v>10270110</v>
      </c>
      <c r="D39" s="57">
        <f t="shared" si="0"/>
        <v>69.7</v>
      </c>
      <c r="E39" s="75">
        <v>75</v>
      </c>
      <c r="F39" s="57">
        <v>64.400000000000006</v>
      </c>
      <c r="G39" s="57" t="s">
        <v>1868</v>
      </c>
      <c r="H39" s="57"/>
    </row>
    <row r="40" spans="1:8" ht="24.95" customHeight="1">
      <c r="A40" s="57">
        <v>36</v>
      </c>
      <c r="B40" s="74" t="s">
        <v>1844</v>
      </c>
      <c r="C40" s="57">
        <v>10270111</v>
      </c>
      <c r="D40" s="57">
        <f t="shared" si="0"/>
        <v>68.599999999999994</v>
      </c>
      <c r="E40" s="75">
        <v>67</v>
      </c>
      <c r="F40" s="57">
        <v>70.2</v>
      </c>
      <c r="G40" s="57" t="s">
        <v>1869</v>
      </c>
      <c r="H40" s="76"/>
    </row>
    <row r="41" spans="1:8" ht="24.95" customHeight="1">
      <c r="A41" s="57">
        <v>37</v>
      </c>
      <c r="B41" s="74" t="s">
        <v>1845</v>
      </c>
      <c r="C41" s="57">
        <v>10270058</v>
      </c>
      <c r="D41" s="57">
        <f t="shared" si="0"/>
        <v>67.400000000000006</v>
      </c>
      <c r="E41" s="75">
        <v>67</v>
      </c>
      <c r="F41" s="57">
        <v>67.8</v>
      </c>
      <c r="G41" s="57" t="s">
        <v>1869</v>
      </c>
      <c r="H41" s="76"/>
    </row>
    <row r="42" spans="1:8" ht="24.95" customHeight="1">
      <c r="A42" s="57">
        <v>38</v>
      </c>
      <c r="B42" s="74" t="s">
        <v>1846</v>
      </c>
      <c r="C42" s="57">
        <v>10270072</v>
      </c>
      <c r="D42" s="57">
        <f t="shared" si="0"/>
        <v>67</v>
      </c>
      <c r="E42" s="75">
        <v>66</v>
      </c>
      <c r="F42" s="57">
        <v>68</v>
      </c>
      <c r="G42" s="57" t="s">
        <v>1869</v>
      </c>
      <c r="H42" s="76"/>
    </row>
    <row r="43" spans="1:8" ht="24.95" customHeight="1">
      <c r="A43" s="57">
        <v>39</v>
      </c>
      <c r="B43" s="74" t="s">
        <v>1847</v>
      </c>
      <c r="C43" s="57">
        <v>10270004</v>
      </c>
      <c r="D43" s="57">
        <f t="shared" si="0"/>
        <v>66.900000000000006</v>
      </c>
      <c r="E43" s="75">
        <v>66</v>
      </c>
      <c r="F43" s="57">
        <v>67.8</v>
      </c>
      <c r="G43" s="57" t="s">
        <v>1870</v>
      </c>
      <c r="H43" s="76"/>
    </row>
    <row r="44" spans="1:8" ht="24.95" customHeight="1">
      <c r="A44" s="57">
        <v>40</v>
      </c>
      <c r="B44" s="74" t="s">
        <v>1848</v>
      </c>
      <c r="C44" s="57">
        <v>10270044</v>
      </c>
      <c r="D44" s="57">
        <f t="shared" si="0"/>
        <v>34</v>
      </c>
      <c r="E44" s="75">
        <v>68</v>
      </c>
      <c r="F44" s="57">
        <v>0</v>
      </c>
      <c r="G44" s="57" t="s">
        <v>1870</v>
      </c>
      <c r="H44" s="57" t="s">
        <v>1812</v>
      </c>
    </row>
    <row r="45" spans="1:8" ht="24.95" customHeight="1">
      <c r="A45" s="57">
        <v>41</v>
      </c>
      <c r="B45" s="57" t="s">
        <v>1871</v>
      </c>
      <c r="C45" s="57">
        <v>10270083</v>
      </c>
      <c r="D45" s="57">
        <f t="shared" si="0"/>
        <v>33.5</v>
      </c>
      <c r="E45" s="57">
        <v>67</v>
      </c>
      <c r="F45" s="57">
        <v>0</v>
      </c>
      <c r="G45" s="57" t="s">
        <v>1870</v>
      </c>
      <c r="H45" s="57" t="s">
        <v>1812</v>
      </c>
    </row>
  </sheetData>
  <mergeCells count="8">
    <mergeCell ref="A1:H1"/>
    <mergeCell ref="A2:D2"/>
    <mergeCell ref="A3:A4"/>
    <mergeCell ref="B3:B4"/>
    <mergeCell ref="C3:C4"/>
    <mergeCell ref="D3:F3"/>
    <mergeCell ref="G3:G4"/>
    <mergeCell ref="H3:H4"/>
  </mergeCells>
  <phoneticPr fontId="3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H62"/>
  <sheetViews>
    <sheetView workbookViewId="0">
      <selection activeCell="C5" sqref="C1:C1048576"/>
    </sheetView>
  </sheetViews>
  <sheetFormatPr defaultRowHeight="13.5"/>
  <cols>
    <col min="3" max="3" width="10.625" customWidth="1"/>
  </cols>
  <sheetData>
    <row r="1" spans="1:8" ht="45.75" customHeight="1">
      <c r="A1" s="83" t="s">
        <v>63</v>
      </c>
      <c r="B1" s="84"/>
      <c r="C1" s="84"/>
      <c r="D1" s="84"/>
      <c r="E1" s="84"/>
      <c r="F1" s="84"/>
      <c r="G1" s="84"/>
      <c r="H1" s="84"/>
    </row>
    <row r="2" spans="1:8" ht="21.75" customHeight="1">
      <c r="A2" s="85" t="s">
        <v>1872</v>
      </c>
      <c r="B2" s="85"/>
      <c r="C2" s="85"/>
      <c r="D2" s="85"/>
      <c r="E2" s="1"/>
      <c r="F2" s="1"/>
      <c r="G2" s="1"/>
    </row>
    <row r="3" spans="1:8" ht="24.95" customHeight="1">
      <c r="A3" s="86" t="s">
        <v>0</v>
      </c>
      <c r="B3" s="86" t="s">
        <v>1</v>
      </c>
      <c r="C3" s="86" t="s">
        <v>2</v>
      </c>
      <c r="D3" s="86" t="s">
        <v>3</v>
      </c>
      <c r="E3" s="86"/>
      <c r="F3" s="86"/>
      <c r="G3" s="87" t="s">
        <v>4</v>
      </c>
      <c r="H3" s="89" t="s">
        <v>5</v>
      </c>
    </row>
    <row r="4" spans="1:8" ht="24.95" customHeight="1">
      <c r="A4" s="86"/>
      <c r="B4" s="86"/>
      <c r="C4" s="86"/>
      <c r="D4" s="14" t="s">
        <v>6</v>
      </c>
      <c r="E4" s="14" t="s">
        <v>7</v>
      </c>
      <c r="F4" s="14" t="s">
        <v>8</v>
      </c>
      <c r="G4" s="88"/>
      <c r="H4" s="90"/>
    </row>
    <row r="5" spans="1:8" ht="24.95" customHeight="1">
      <c r="A5" s="40">
        <f>RANK(D5,$D$5:$D$60)</f>
        <v>1</v>
      </c>
      <c r="B5" s="40" t="s">
        <v>547</v>
      </c>
      <c r="C5" s="40">
        <v>10060011</v>
      </c>
      <c r="D5" s="40">
        <f t="shared" ref="D5:D60" si="0">F5*0.5+E5*0.5</f>
        <v>78.75</v>
      </c>
      <c r="E5" s="40">
        <v>79.5</v>
      </c>
      <c r="F5" s="40">
        <f>'[2]成绩汇总表（计分员用）'!H129</f>
        <v>78</v>
      </c>
      <c r="G5" s="40" t="s">
        <v>10</v>
      </c>
      <c r="H5" s="40" t="s">
        <v>11</v>
      </c>
    </row>
    <row r="6" spans="1:8" ht="24.95" customHeight="1">
      <c r="A6" s="40">
        <f t="shared" ref="A6:A60" si="1">RANK(D6,$D$5:$D$60)</f>
        <v>2</v>
      </c>
      <c r="B6" s="40" t="s">
        <v>1873</v>
      </c>
      <c r="C6" s="40">
        <v>10060084</v>
      </c>
      <c r="D6" s="40">
        <f t="shared" si="0"/>
        <v>78.599999999999994</v>
      </c>
      <c r="E6" s="40">
        <v>75</v>
      </c>
      <c r="F6" s="40">
        <f>'[2]成绩汇总表（计分员用）'!H57</f>
        <v>82.2</v>
      </c>
      <c r="G6" s="40" t="s">
        <v>10</v>
      </c>
      <c r="H6" s="40" t="s">
        <v>11</v>
      </c>
    </row>
    <row r="7" spans="1:8" ht="24.95" customHeight="1">
      <c r="A7" s="40">
        <f t="shared" si="1"/>
        <v>3</v>
      </c>
      <c r="B7" s="40" t="s">
        <v>1874</v>
      </c>
      <c r="C7" s="40">
        <v>10060167</v>
      </c>
      <c r="D7" s="40">
        <f t="shared" si="0"/>
        <v>78.150000000000006</v>
      </c>
      <c r="E7" s="40">
        <v>72.5</v>
      </c>
      <c r="F7" s="40">
        <v>83.8</v>
      </c>
      <c r="G7" s="40" t="s">
        <v>10</v>
      </c>
      <c r="H7" s="40" t="s">
        <v>11</v>
      </c>
    </row>
    <row r="8" spans="1:8" ht="24.95" customHeight="1">
      <c r="A8" s="40">
        <f t="shared" si="1"/>
        <v>4</v>
      </c>
      <c r="B8" s="40" t="s">
        <v>1875</v>
      </c>
      <c r="C8" s="40">
        <v>10060090</v>
      </c>
      <c r="D8" s="40">
        <f t="shared" si="0"/>
        <v>75.95</v>
      </c>
      <c r="E8" s="40">
        <v>71.5</v>
      </c>
      <c r="F8" s="40">
        <f>'[2]成绩汇总表（计分员用）'!H21</f>
        <v>80.400000000000006</v>
      </c>
      <c r="G8" s="40" t="s">
        <v>10</v>
      </c>
      <c r="H8" s="40" t="s">
        <v>11</v>
      </c>
    </row>
    <row r="9" spans="1:8" ht="24.95" customHeight="1">
      <c r="A9" s="40">
        <f t="shared" si="1"/>
        <v>5</v>
      </c>
      <c r="B9" s="40" t="s">
        <v>1876</v>
      </c>
      <c r="C9" s="40">
        <v>10060097</v>
      </c>
      <c r="D9" s="40">
        <f t="shared" si="0"/>
        <v>75.55</v>
      </c>
      <c r="E9" s="40">
        <v>75.5</v>
      </c>
      <c r="F9" s="40">
        <v>75.599999999999994</v>
      </c>
      <c r="G9" s="40" t="s">
        <v>10</v>
      </c>
      <c r="H9" s="40" t="s">
        <v>11</v>
      </c>
    </row>
    <row r="10" spans="1:8" ht="24.95" customHeight="1">
      <c r="A10" s="40">
        <f t="shared" si="1"/>
        <v>6</v>
      </c>
      <c r="B10" s="40" t="s">
        <v>1877</v>
      </c>
      <c r="C10" s="40">
        <v>10060087</v>
      </c>
      <c r="D10" s="40">
        <f t="shared" si="0"/>
        <v>74.349999999999994</v>
      </c>
      <c r="E10" s="40">
        <v>76.5</v>
      </c>
      <c r="F10" s="40">
        <v>72.2</v>
      </c>
      <c r="G10" s="40" t="s">
        <v>10</v>
      </c>
      <c r="H10" s="40" t="s">
        <v>11</v>
      </c>
    </row>
    <row r="11" spans="1:8" ht="24.95" customHeight="1">
      <c r="A11" s="40">
        <f t="shared" si="1"/>
        <v>7</v>
      </c>
      <c r="B11" s="40" t="s">
        <v>143</v>
      </c>
      <c r="C11" s="40">
        <v>10060067</v>
      </c>
      <c r="D11" s="40">
        <f t="shared" si="0"/>
        <v>73.8</v>
      </c>
      <c r="E11" s="40">
        <v>73</v>
      </c>
      <c r="F11" s="40">
        <f>'[2]成绩汇总表（计分员用）'!H147</f>
        <v>74.599999999999994</v>
      </c>
      <c r="G11" s="40" t="s">
        <v>10</v>
      </c>
      <c r="H11" s="40" t="s">
        <v>11</v>
      </c>
    </row>
    <row r="12" spans="1:8" ht="24.95" customHeight="1">
      <c r="A12" s="40">
        <f t="shared" si="1"/>
        <v>8</v>
      </c>
      <c r="B12" s="40" t="s">
        <v>1878</v>
      </c>
      <c r="C12" s="40">
        <v>10060163</v>
      </c>
      <c r="D12" s="40">
        <f t="shared" si="0"/>
        <v>73.75</v>
      </c>
      <c r="E12" s="40">
        <v>71.5</v>
      </c>
      <c r="F12" s="40">
        <v>76</v>
      </c>
      <c r="G12" s="40" t="s">
        <v>10</v>
      </c>
      <c r="H12" s="40" t="s">
        <v>11</v>
      </c>
    </row>
    <row r="13" spans="1:8" ht="24.95" customHeight="1">
      <c r="A13" s="40">
        <f t="shared" si="1"/>
        <v>9</v>
      </c>
      <c r="B13" s="40" t="s">
        <v>1879</v>
      </c>
      <c r="C13" s="40">
        <v>10060109</v>
      </c>
      <c r="D13" s="40">
        <f t="shared" si="0"/>
        <v>73.400000000000006</v>
      </c>
      <c r="E13" s="40">
        <v>73</v>
      </c>
      <c r="F13" s="40">
        <f>'[2]成绩汇总表（计分员用）'!H117</f>
        <v>73.8</v>
      </c>
      <c r="G13" s="40" t="s">
        <v>10</v>
      </c>
      <c r="H13" s="40" t="s">
        <v>11</v>
      </c>
    </row>
    <row r="14" spans="1:8" ht="24.95" customHeight="1">
      <c r="A14" s="40">
        <f t="shared" si="1"/>
        <v>10</v>
      </c>
      <c r="B14" s="40" t="s">
        <v>1880</v>
      </c>
      <c r="C14" s="40">
        <v>10060051</v>
      </c>
      <c r="D14" s="40">
        <f t="shared" si="0"/>
        <v>73.3</v>
      </c>
      <c r="E14" s="40">
        <v>68</v>
      </c>
      <c r="F14" s="40">
        <f>'[2]成绩汇总表（计分员用）'!H33</f>
        <v>78.599999999999994</v>
      </c>
      <c r="G14" s="40" t="s">
        <v>10</v>
      </c>
      <c r="H14" s="40" t="s">
        <v>11</v>
      </c>
    </row>
    <row r="15" spans="1:8" ht="24.95" customHeight="1">
      <c r="A15" s="40">
        <f t="shared" si="1"/>
        <v>11</v>
      </c>
      <c r="B15" s="40" t="s">
        <v>1881</v>
      </c>
      <c r="C15" s="40">
        <v>10060150</v>
      </c>
      <c r="D15" s="40">
        <f t="shared" si="0"/>
        <v>73.099999999999994</v>
      </c>
      <c r="E15" s="40">
        <v>75</v>
      </c>
      <c r="F15" s="40">
        <f>'[2]成绩汇总表（计分员用）'!H9</f>
        <v>71.2</v>
      </c>
      <c r="G15" s="40" t="s">
        <v>10</v>
      </c>
      <c r="H15" s="40" t="s">
        <v>11</v>
      </c>
    </row>
    <row r="16" spans="1:8" ht="24.95" customHeight="1">
      <c r="A16" s="40">
        <f t="shared" si="1"/>
        <v>12</v>
      </c>
      <c r="B16" s="40" t="s">
        <v>1882</v>
      </c>
      <c r="C16" s="40">
        <v>10060007</v>
      </c>
      <c r="D16" s="40">
        <f t="shared" si="0"/>
        <v>73</v>
      </c>
      <c r="E16" s="40">
        <v>69</v>
      </c>
      <c r="F16" s="40">
        <f>'[2]成绩汇总表（计分员用）'!H27</f>
        <v>77</v>
      </c>
      <c r="G16" s="40" t="s">
        <v>10</v>
      </c>
      <c r="H16" s="40" t="s">
        <v>11</v>
      </c>
    </row>
    <row r="17" spans="1:8" ht="24.95" customHeight="1">
      <c r="A17" s="40">
        <f t="shared" si="1"/>
        <v>13</v>
      </c>
      <c r="B17" s="40" t="s">
        <v>1883</v>
      </c>
      <c r="C17" s="40">
        <v>10060041</v>
      </c>
      <c r="D17" s="40">
        <f t="shared" si="0"/>
        <v>72.7</v>
      </c>
      <c r="E17" s="40">
        <v>76</v>
      </c>
      <c r="F17" s="40">
        <f>'[2]成绩汇总表（计分员用）'!H111</f>
        <v>69.400000000000006</v>
      </c>
      <c r="G17" s="40" t="s">
        <v>10</v>
      </c>
      <c r="H17" s="40" t="s">
        <v>11</v>
      </c>
    </row>
    <row r="18" spans="1:8" ht="24.95" customHeight="1">
      <c r="A18" s="40">
        <f t="shared" si="1"/>
        <v>14</v>
      </c>
      <c r="B18" s="40" t="s">
        <v>1884</v>
      </c>
      <c r="C18" s="40">
        <v>10060120</v>
      </c>
      <c r="D18" s="40">
        <f t="shared" si="0"/>
        <v>72.599999999999994</v>
      </c>
      <c r="E18" s="40">
        <v>75</v>
      </c>
      <c r="F18" s="40">
        <v>70.2</v>
      </c>
      <c r="G18" s="40" t="s">
        <v>10</v>
      </c>
      <c r="H18" s="40" t="s">
        <v>11</v>
      </c>
    </row>
    <row r="19" spans="1:8" ht="24.95" customHeight="1">
      <c r="A19" s="40">
        <f t="shared" si="1"/>
        <v>15</v>
      </c>
      <c r="B19" s="40" t="s">
        <v>1885</v>
      </c>
      <c r="C19" s="40">
        <v>10060169</v>
      </c>
      <c r="D19" s="40">
        <f t="shared" si="0"/>
        <v>72.5</v>
      </c>
      <c r="E19" s="40">
        <v>66</v>
      </c>
      <c r="F19" s="40">
        <f>'[2]成绩汇总表（计分员用）'!H51</f>
        <v>79</v>
      </c>
      <c r="G19" s="40" t="s">
        <v>10</v>
      </c>
      <c r="H19" s="40" t="s">
        <v>11</v>
      </c>
    </row>
    <row r="20" spans="1:8" ht="24.95" customHeight="1">
      <c r="A20" s="40">
        <f t="shared" si="1"/>
        <v>16</v>
      </c>
      <c r="B20" s="40" t="s">
        <v>1886</v>
      </c>
      <c r="C20" s="40">
        <v>10060093</v>
      </c>
      <c r="D20" s="40">
        <f t="shared" si="0"/>
        <v>72.45</v>
      </c>
      <c r="E20" s="40">
        <v>72.5</v>
      </c>
      <c r="F20" s="40">
        <v>72.400000000000006</v>
      </c>
      <c r="G20" s="40" t="s">
        <v>10</v>
      </c>
      <c r="H20" s="40" t="s">
        <v>11</v>
      </c>
    </row>
    <row r="21" spans="1:8" ht="24.95" customHeight="1">
      <c r="A21" s="40">
        <f t="shared" si="1"/>
        <v>17</v>
      </c>
      <c r="B21" s="40" t="s">
        <v>1887</v>
      </c>
      <c r="C21" s="40">
        <v>10060164</v>
      </c>
      <c r="D21" s="40">
        <f t="shared" si="0"/>
        <v>72.400000000000006</v>
      </c>
      <c r="E21" s="40">
        <v>79</v>
      </c>
      <c r="F21" s="40">
        <v>65.8</v>
      </c>
      <c r="G21" s="40" t="s">
        <v>10</v>
      </c>
      <c r="H21" s="40" t="s">
        <v>11</v>
      </c>
    </row>
    <row r="22" spans="1:8" ht="24.95" customHeight="1">
      <c r="A22" s="40">
        <f t="shared" si="1"/>
        <v>18</v>
      </c>
      <c r="B22" s="40" t="s">
        <v>1888</v>
      </c>
      <c r="C22" s="40">
        <v>10060078</v>
      </c>
      <c r="D22" s="40">
        <f t="shared" si="0"/>
        <v>72.3</v>
      </c>
      <c r="E22" s="40">
        <v>70</v>
      </c>
      <c r="F22" s="40">
        <v>74.599999999999994</v>
      </c>
      <c r="G22" s="40" t="s">
        <v>10</v>
      </c>
      <c r="H22" s="40" t="s">
        <v>11</v>
      </c>
    </row>
    <row r="23" spans="1:8" ht="24.95" customHeight="1">
      <c r="A23" s="40">
        <f t="shared" si="1"/>
        <v>19</v>
      </c>
      <c r="B23" s="40" t="s">
        <v>1889</v>
      </c>
      <c r="C23" s="40">
        <v>10060147</v>
      </c>
      <c r="D23" s="40">
        <f t="shared" si="0"/>
        <v>72.25</v>
      </c>
      <c r="E23" s="40">
        <v>67.5</v>
      </c>
      <c r="F23" s="40">
        <v>77</v>
      </c>
      <c r="G23" s="40" t="s">
        <v>10</v>
      </c>
      <c r="H23" s="40" t="s">
        <v>11</v>
      </c>
    </row>
    <row r="24" spans="1:8" ht="24.95" customHeight="1">
      <c r="A24" s="40">
        <f t="shared" si="1"/>
        <v>20</v>
      </c>
      <c r="B24" s="40" t="s">
        <v>1890</v>
      </c>
      <c r="C24" s="40">
        <v>10060126</v>
      </c>
      <c r="D24" s="40">
        <f t="shared" si="0"/>
        <v>72.099999999999994</v>
      </c>
      <c r="E24" s="40">
        <v>77</v>
      </c>
      <c r="F24" s="40">
        <f>'[2]成绩汇总表（计分员用）'!H99</f>
        <v>67.2</v>
      </c>
      <c r="G24" s="40" t="s">
        <v>10</v>
      </c>
      <c r="H24" s="40"/>
    </row>
    <row r="25" spans="1:8" ht="24.95" customHeight="1">
      <c r="A25" s="40">
        <f t="shared" si="1"/>
        <v>21</v>
      </c>
      <c r="B25" s="40" t="s">
        <v>1822</v>
      </c>
      <c r="C25" s="40">
        <v>10060056</v>
      </c>
      <c r="D25" s="40">
        <f t="shared" si="0"/>
        <v>71.75</v>
      </c>
      <c r="E25" s="40">
        <v>72.5</v>
      </c>
      <c r="F25" s="40">
        <f>'[2]成绩汇总表（计分员用）'!H87</f>
        <v>71</v>
      </c>
      <c r="G25" s="40" t="s">
        <v>10</v>
      </c>
      <c r="H25" s="40"/>
    </row>
    <row r="26" spans="1:8" ht="24.95" customHeight="1">
      <c r="A26" s="40">
        <f t="shared" si="1"/>
        <v>21</v>
      </c>
      <c r="B26" s="40" t="s">
        <v>1891</v>
      </c>
      <c r="C26" s="40">
        <v>10060050</v>
      </c>
      <c r="D26" s="40">
        <f t="shared" si="0"/>
        <v>71.75</v>
      </c>
      <c r="E26" s="40">
        <v>74.5</v>
      </c>
      <c r="F26" s="40">
        <v>69</v>
      </c>
      <c r="G26" s="40" t="s">
        <v>10</v>
      </c>
      <c r="H26" s="40"/>
    </row>
    <row r="27" spans="1:8" ht="24.95" customHeight="1">
      <c r="A27" s="40">
        <f t="shared" si="1"/>
        <v>23</v>
      </c>
      <c r="B27" s="40" t="s">
        <v>1073</v>
      </c>
      <c r="C27" s="40">
        <v>10060002</v>
      </c>
      <c r="D27" s="40">
        <f t="shared" si="0"/>
        <v>71.45</v>
      </c>
      <c r="E27" s="40">
        <v>72.5</v>
      </c>
      <c r="F27" s="40">
        <v>70.400000000000006</v>
      </c>
      <c r="G27" s="40" t="s">
        <v>10</v>
      </c>
      <c r="H27" s="40"/>
    </row>
    <row r="28" spans="1:8" ht="24.95" customHeight="1">
      <c r="A28" s="40">
        <f t="shared" si="1"/>
        <v>24</v>
      </c>
      <c r="B28" s="40" t="s">
        <v>1892</v>
      </c>
      <c r="C28" s="40">
        <v>10060111</v>
      </c>
      <c r="D28" s="40">
        <f t="shared" si="0"/>
        <v>70.8</v>
      </c>
      <c r="E28" s="40">
        <v>67</v>
      </c>
      <c r="F28" s="40">
        <f>'[2]成绩汇总表（计分员用）'!H15</f>
        <v>74.599999999999994</v>
      </c>
      <c r="G28" s="40" t="s">
        <v>10</v>
      </c>
      <c r="H28" s="40"/>
    </row>
    <row r="29" spans="1:8" ht="24.95" customHeight="1">
      <c r="A29" s="40">
        <f t="shared" si="1"/>
        <v>25</v>
      </c>
      <c r="B29" s="40" t="s">
        <v>60</v>
      </c>
      <c r="C29" s="40">
        <v>10060060</v>
      </c>
      <c r="D29" s="40">
        <f t="shared" si="0"/>
        <v>70.75</v>
      </c>
      <c r="E29" s="40">
        <v>71.5</v>
      </c>
      <c r="F29" s="40">
        <v>70</v>
      </c>
      <c r="G29" s="40" t="s">
        <v>406</v>
      </c>
      <c r="H29" s="40"/>
    </row>
    <row r="30" spans="1:8" ht="24.95" customHeight="1">
      <c r="A30" s="40">
        <f t="shared" si="1"/>
        <v>26</v>
      </c>
      <c r="B30" s="40" t="s">
        <v>1893</v>
      </c>
      <c r="C30" s="40">
        <v>10060038</v>
      </c>
      <c r="D30" s="40">
        <f t="shared" si="0"/>
        <v>69.8</v>
      </c>
      <c r="E30" s="40">
        <v>69</v>
      </c>
      <c r="F30" s="40">
        <v>70.599999999999994</v>
      </c>
      <c r="G30" s="40" t="s">
        <v>10</v>
      </c>
      <c r="H30" s="40"/>
    </row>
    <row r="31" spans="1:8" ht="24.95" customHeight="1">
      <c r="A31" s="40">
        <f t="shared" si="1"/>
        <v>27</v>
      </c>
      <c r="B31" s="40" t="s">
        <v>1894</v>
      </c>
      <c r="C31" s="40">
        <v>10060025</v>
      </c>
      <c r="D31" s="40">
        <f t="shared" si="0"/>
        <v>69.7</v>
      </c>
      <c r="E31" s="40">
        <v>72</v>
      </c>
      <c r="F31" s="40">
        <f>'[2]成绩汇总表（计分员用）'!H69</f>
        <v>67.400000000000006</v>
      </c>
      <c r="G31" s="40" t="s">
        <v>10</v>
      </c>
      <c r="H31" s="40"/>
    </row>
    <row r="32" spans="1:8" ht="24.95" customHeight="1">
      <c r="A32" s="40">
        <f t="shared" si="1"/>
        <v>28</v>
      </c>
      <c r="B32" s="40" t="s">
        <v>1895</v>
      </c>
      <c r="C32" s="40">
        <v>10060108</v>
      </c>
      <c r="D32" s="40">
        <f t="shared" si="0"/>
        <v>69.2</v>
      </c>
      <c r="E32" s="40">
        <v>73</v>
      </c>
      <c r="F32" s="40">
        <v>65.400000000000006</v>
      </c>
      <c r="G32" s="40" t="s">
        <v>10</v>
      </c>
      <c r="H32" s="40"/>
    </row>
    <row r="33" spans="1:8" ht="24.95" customHeight="1">
      <c r="A33" s="40">
        <f t="shared" si="1"/>
        <v>29</v>
      </c>
      <c r="B33" s="40" t="s">
        <v>1896</v>
      </c>
      <c r="C33" s="40">
        <v>10060117</v>
      </c>
      <c r="D33" s="40">
        <f t="shared" si="0"/>
        <v>68.849999999999994</v>
      </c>
      <c r="E33" s="40">
        <v>66.5</v>
      </c>
      <c r="F33" s="40">
        <v>71.2</v>
      </c>
      <c r="G33" s="40" t="s">
        <v>10</v>
      </c>
      <c r="H33" s="40"/>
    </row>
    <row r="34" spans="1:8" ht="24.95" customHeight="1">
      <c r="A34" s="40">
        <f t="shared" si="1"/>
        <v>30</v>
      </c>
      <c r="B34" s="40" t="s">
        <v>1897</v>
      </c>
      <c r="C34" s="40">
        <v>10060146</v>
      </c>
      <c r="D34" s="40">
        <f t="shared" si="0"/>
        <v>68.8</v>
      </c>
      <c r="E34" s="40">
        <v>69</v>
      </c>
      <c r="F34" s="40">
        <f>'[2]成绩汇总表（计分员用）'!H45</f>
        <v>68.599999999999994</v>
      </c>
      <c r="G34" s="40" t="s">
        <v>10</v>
      </c>
      <c r="H34" s="40"/>
    </row>
    <row r="35" spans="1:8" ht="24.95" customHeight="1">
      <c r="A35" s="40">
        <f t="shared" si="1"/>
        <v>30</v>
      </c>
      <c r="B35" s="40" t="s">
        <v>1898</v>
      </c>
      <c r="C35" s="40">
        <v>10060058</v>
      </c>
      <c r="D35" s="40">
        <f t="shared" si="0"/>
        <v>68.8</v>
      </c>
      <c r="E35" s="40">
        <v>71</v>
      </c>
      <c r="F35" s="40">
        <v>66.599999999999994</v>
      </c>
      <c r="G35" s="40" t="s">
        <v>10</v>
      </c>
      <c r="H35" s="40"/>
    </row>
    <row r="36" spans="1:8" ht="24.95" customHeight="1">
      <c r="A36" s="40">
        <f t="shared" si="1"/>
        <v>32</v>
      </c>
      <c r="B36" s="40" t="s">
        <v>1899</v>
      </c>
      <c r="C36" s="40">
        <v>10060127</v>
      </c>
      <c r="D36" s="40">
        <f t="shared" si="0"/>
        <v>68.650000000000006</v>
      </c>
      <c r="E36" s="40">
        <v>67.5</v>
      </c>
      <c r="F36" s="40">
        <v>69.8</v>
      </c>
      <c r="G36" s="40" t="s">
        <v>406</v>
      </c>
      <c r="H36" s="40"/>
    </row>
    <row r="37" spans="1:8" ht="24.95" customHeight="1">
      <c r="A37" s="40">
        <f t="shared" si="1"/>
        <v>33</v>
      </c>
      <c r="B37" s="40" t="s">
        <v>1900</v>
      </c>
      <c r="C37" s="40">
        <v>10060151</v>
      </c>
      <c r="D37" s="40">
        <f t="shared" si="0"/>
        <v>68.05</v>
      </c>
      <c r="E37" s="40">
        <v>72.5</v>
      </c>
      <c r="F37" s="40">
        <f>'[2]成绩汇总表（计分员用）'!H63</f>
        <v>63.6</v>
      </c>
      <c r="G37" s="40" t="s">
        <v>10</v>
      </c>
      <c r="H37" s="40"/>
    </row>
    <row r="38" spans="1:8" ht="24.95" customHeight="1">
      <c r="A38" s="40">
        <f t="shared" si="1"/>
        <v>33</v>
      </c>
      <c r="B38" s="40" t="s">
        <v>1901</v>
      </c>
      <c r="C38" s="40">
        <v>10060017</v>
      </c>
      <c r="D38" s="40">
        <f t="shared" si="0"/>
        <v>68.05</v>
      </c>
      <c r="E38" s="40">
        <v>65.5</v>
      </c>
      <c r="F38" s="40">
        <v>70.599999999999994</v>
      </c>
      <c r="G38" s="40" t="s">
        <v>10</v>
      </c>
      <c r="H38" s="40"/>
    </row>
    <row r="39" spans="1:8" ht="24.95" customHeight="1">
      <c r="A39" s="40">
        <f t="shared" si="1"/>
        <v>35</v>
      </c>
      <c r="B39" s="40" t="s">
        <v>1902</v>
      </c>
      <c r="C39" s="40">
        <v>10060008</v>
      </c>
      <c r="D39" s="40">
        <f t="shared" si="0"/>
        <v>68</v>
      </c>
      <c r="E39" s="40">
        <v>71</v>
      </c>
      <c r="F39" s="40">
        <f>'[2]成绩汇总表（计分员用）'!H135</f>
        <v>65</v>
      </c>
      <c r="G39" s="40" t="s">
        <v>10</v>
      </c>
      <c r="H39" s="40"/>
    </row>
    <row r="40" spans="1:8" ht="24.95" customHeight="1">
      <c r="A40" s="40">
        <f t="shared" si="1"/>
        <v>36</v>
      </c>
      <c r="B40" s="40" t="s">
        <v>1903</v>
      </c>
      <c r="C40" s="40">
        <v>10060091</v>
      </c>
      <c r="D40" s="40">
        <f t="shared" si="0"/>
        <v>67.7</v>
      </c>
      <c r="E40" s="40">
        <v>67</v>
      </c>
      <c r="F40" s="40">
        <v>68.400000000000006</v>
      </c>
      <c r="G40" s="40" t="s">
        <v>10</v>
      </c>
      <c r="H40" s="40"/>
    </row>
    <row r="41" spans="1:8" ht="24.95" customHeight="1">
      <c r="A41" s="40">
        <f t="shared" si="1"/>
        <v>37</v>
      </c>
      <c r="B41" s="40" t="s">
        <v>1904</v>
      </c>
      <c r="C41" s="40">
        <v>10060001</v>
      </c>
      <c r="D41" s="40">
        <f t="shared" si="0"/>
        <v>67.25</v>
      </c>
      <c r="E41" s="40">
        <v>67.5</v>
      </c>
      <c r="F41" s="40">
        <f>'[2]成绩汇总表（计分员用）'!H39</f>
        <v>67</v>
      </c>
      <c r="G41" s="40" t="s">
        <v>10</v>
      </c>
      <c r="H41" s="40"/>
    </row>
    <row r="42" spans="1:8" ht="24.95" customHeight="1">
      <c r="A42" s="40">
        <f t="shared" si="1"/>
        <v>38</v>
      </c>
      <c r="B42" s="40" t="s">
        <v>1905</v>
      </c>
      <c r="C42" s="40">
        <v>10060118</v>
      </c>
      <c r="D42" s="40">
        <f t="shared" si="0"/>
        <v>67.2</v>
      </c>
      <c r="E42" s="40">
        <v>65</v>
      </c>
      <c r="F42" s="40">
        <v>69.400000000000006</v>
      </c>
      <c r="G42" s="40" t="s">
        <v>10</v>
      </c>
      <c r="H42" s="40"/>
    </row>
    <row r="43" spans="1:8" ht="24.95" customHeight="1">
      <c r="A43" s="40">
        <f t="shared" si="1"/>
        <v>39</v>
      </c>
      <c r="B43" s="40" t="s">
        <v>1906</v>
      </c>
      <c r="C43" s="40">
        <v>10060137</v>
      </c>
      <c r="D43" s="40">
        <f t="shared" si="0"/>
        <v>67.150000000000006</v>
      </c>
      <c r="E43" s="40">
        <v>67.5</v>
      </c>
      <c r="F43" s="40">
        <f>'[2]成绩汇总表（计分员用）'!H123</f>
        <v>66.8</v>
      </c>
      <c r="G43" s="40" t="s">
        <v>10</v>
      </c>
      <c r="H43" s="40"/>
    </row>
    <row r="44" spans="1:8" ht="24.95" customHeight="1">
      <c r="A44" s="40">
        <v>40</v>
      </c>
      <c r="B44" s="40" t="s">
        <v>1907</v>
      </c>
      <c r="C44" s="40">
        <v>10060042</v>
      </c>
      <c r="D44" s="40">
        <f t="shared" si="0"/>
        <v>67.150000000000006</v>
      </c>
      <c r="E44" s="40">
        <v>65.5</v>
      </c>
      <c r="F44" s="40">
        <v>68.8</v>
      </c>
      <c r="G44" s="40" t="s">
        <v>10</v>
      </c>
      <c r="H44" s="40"/>
    </row>
    <row r="45" spans="1:8" ht="24.95" customHeight="1">
      <c r="A45" s="40">
        <f t="shared" si="1"/>
        <v>41</v>
      </c>
      <c r="B45" s="40" t="s">
        <v>1908</v>
      </c>
      <c r="C45" s="40">
        <v>10060024</v>
      </c>
      <c r="D45" s="40">
        <f t="shared" si="0"/>
        <v>66.849999999999994</v>
      </c>
      <c r="E45" s="40">
        <v>68.5</v>
      </c>
      <c r="F45" s="40">
        <f>'[2]成绩汇总表（计分员用）'!H81</f>
        <v>65.2</v>
      </c>
      <c r="G45" s="40" t="s">
        <v>10</v>
      </c>
      <c r="H45" s="40"/>
    </row>
    <row r="46" spans="1:8" ht="24.95" customHeight="1">
      <c r="A46" s="40">
        <f t="shared" si="1"/>
        <v>42</v>
      </c>
      <c r="B46" s="40" t="s">
        <v>1909</v>
      </c>
      <c r="C46" s="40">
        <v>10060009</v>
      </c>
      <c r="D46" s="40">
        <f t="shared" si="0"/>
        <v>66.75</v>
      </c>
      <c r="E46" s="40">
        <v>68.5</v>
      </c>
      <c r="F46" s="40">
        <v>65</v>
      </c>
      <c r="G46" s="40" t="s">
        <v>10</v>
      </c>
      <c r="H46" s="40"/>
    </row>
    <row r="47" spans="1:8" ht="24.95" customHeight="1">
      <c r="A47" s="40">
        <f t="shared" si="1"/>
        <v>43</v>
      </c>
      <c r="B47" s="40" t="s">
        <v>1910</v>
      </c>
      <c r="C47" s="40">
        <v>10060160</v>
      </c>
      <c r="D47" s="40">
        <f t="shared" si="0"/>
        <v>66.650000000000006</v>
      </c>
      <c r="E47" s="40">
        <v>66.5</v>
      </c>
      <c r="F47" s="40">
        <v>66.8</v>
      </c>
      <c r="G47" s="40" t="s">
        <v>406</v>
      </c>
      <c r="H47" s="40"/>
    </row>
    <row r="48" spans="1:8" ht="24.95" customHeight="1">
      <c r="A48" s="40">
        <f t="shared" si="1"/>
        <v>44</v>
      </c>
      <c r="B48" s="40" t="s">
        <v>1911</v>
      </c>
      <c r="C48" s="40">
        <v>10060131</v>
      </c>
      <c r="D48" s="40">
        <f t="shared" si="0"/>
        <v>66.55</v>
      </c>
      <c r="E48" s="40">
        <v>66.5</v>
      </c>
      <c r="F48" s="40">
        <f>'[2]成绩汇总表（计分员用）'!H141</f>
        <v>66.599999999999994</v>
      </c>
      <c r="G48" s="40" t="s">
        <v>10</v>
      </c>
      <c r="H48" s="40"/>
    </row>
    <row r="49" spans="1:8" ht="24.95" customHeight="1">
      <c r="A49" s="40">
        <f t="shared" si="1"/>
        <v>44</v>
      </c>
      <c r="B49" s="40" t="s">
        <v>1912</v>
      </c>
      <c r="C49" s="40">
        <v>10060063</v>
      </c>
      <c r="D49" s="40">
        <f t="shared" si="0"/>
        <v>66.55</v>
      </c>
      <c r="E49" s="40">
        <v>67.5</v>
      </c>
      <c r="F49" s="40">
        <v>65.599999999999994</v>
      </c>
      <c r="G49" s="40" t="s">
        <v>10</v>
      </c>
      <c r="H49" s="40"/>
    </row>
    <row r="50" spans="1:8" ht="24.95" customHeight="1">
      <c r="A50" s="40">
        <f t="shared" si="1"/>
        <v>44</v>
      </c>
      <c r="B50" s="40" t="s">
        <v>1913</v>
      </c>
      <c r="C50" s="40">
        <v>10060053</v>
      </c>
      <c r="D50" s="40">
        <f t="shared" si="0"/>
        <v>66.55</v>
      </c>
      <c r="E50" s="40">
        <v>65.5</v>
      </c>
      <c r="F50" s="40">
        <v>67.599999999999994</v>
      </c>
      <c r="G50" s="40" t="s">
        <v>10</v>
      </c>
      <c r="H50" s="40"/>
    </row>
    <row r="51" spans="1:8" ht="24.95" customHeight="1">
      <c r="A51" s="40">
        <f t="shared" si="1"/>
        <v>47</v>
      </c>
      <c r="B51" s="40" t="s">
        <v>1914</v>
      </c>
      <c r="C51" s="40">
        <v>10060130</v>
      </c>
      <c r="D51" s="40">
        <f t="shared" si="0"/>
        <v>66.5</v>
      </c>
      <c r="E51" s="40">
        <v>68</v>
      </c>
      <c r="F51" s="40">
        <v>65</v>
      </c>
      <c r="G51" s="40" t="s">
        <v>10</v>
      </c>
      <c r="H51" s="40"/>
    </row>
    <row r="52" spans="1:8" ht="24.95" customHeight="1">
      <c r="A52" s="40">
        <f t="shared" si="1"/>
        <v>47</v>
      </c>
      <c r="B52" s="40" t="s">
        <v>1915</v>
      </c>
      <c r="C52" s="40">
        <v>10060103</v>
      </c>
      <c r="D52" s="40">
        <f t="shared" si="0"/>
        <v>66.5</v>
      </c>
      <c r="E52" s="40">
        <v>70</v>
      </c>
      <c r="F52" s="40">
        <v>63</v>
      </c>
      <c r="G52" s="40" t="s">
        <v>406</v>
      </c>
      <c r="H52" s="40"/>
    </row>
    <row r="53" spans="1:8" ht="24.95" customHeight="1">
      <c r="A53" s="40">
        <f t="shared" si="1"/>
        <v>49</v>
      </c>
      <c r="B53" s="40" t="s">
        <v>1916</v>
      </c>
      <c r="C53" s="40">
        <v>10060113</v>
      </c>
      <c r="D53" s="40">
        <f t="shared" si="0"/>
        <v>66.45</v>
      </c>
      <c r="E53" s="40">
        <v>68.5</v>
      </c>
      <c r="F53" s="40">
        <v>64.400000000000006</v>
      </c>
      <c r="G53" s="40" t="s">
        <v>10</v>
      </c>
      <c r="H53" s="40"/>
    </row>
    <row r="54" spans="1:8" ht="24.95" customHeight="1">
      <c r="A54" s="40">
        <f t="shared" si="1"/>
        <v>50</v>
      </c>
      <c r="B54" s="40" t="s">
        <v>1917</v>
      </c>
      <c r="C54" s="40">
        <v>10060155</v>
      </c>
      <c r="D54" s="40">
        <f t="shared" si="0"/>
        <v>66.2</v>
      </c>
      <c r="E54" s="40">
        <v>66</v>
      </c>
      <c r="F54" s="40">
        <v>66.400000000000006</v>
      </c>
      <c r="G54" s="40" t="s">
        <v>10</v>
      </c>
      <c r="H54" s="40"/>
    </row>
    <row r="55" spans="1:8" ht="24.95" customHeight="1">
      <c r="A55" s="40">
        <f t="shared" si="1"/>
        <v>51</v>
      </c>
      <c r="B55" s="40" t="s">
        <v>1918</v>
      </c>
      <c r="C55" s="40">
        <v>10060015</v>
      </c>
      <c r="D55" s="40">
        <f t="shared" si="0"/>
        <v>65.95</v>
      </c>
      <c r="E55" s="40">
        <v>65.5</v>
      </c>
      <c r="F55" s="40">
        <v>66.400000000000006</v>
      </c>
      <c r="G55" s="40" t="s">
        <v>10</v>
      </c>
      <c r="H55" s="40"/>
    </row>
    <row r="56" spans="1:8" ht="24.95" customHeight="1">
      <c r="A56" s="40">
        <f t="shared" si="1"/>
        <v>52</v>
      </c>
      <c r="B56" s="40" t="s">
        <v>1919</v>
      </c>
      <c r="C56" s="40">
        <v>10060107</v>
      </c>
      <c r="D56" s="40">
        <f t="shared" si="0"/>
        <v>65.650000000000006</v>
      </c>
      <c r="E56" s="40">
        <v>67.5</v>
      </c>
      <c r="F56" s="40">
        <f>'[2]成绩汇总表（计分员用）'!H105</f>
        <v>63.8</v>
      </c>
      <c r="G56" s="40" t="s">
        <v>10</v>
      </c>
      <c r="H56" s="40"/>
    </row>
    <row r="57" spans="1:8" ht="24.95" customHeight="1">
      <c r="A57" s="40">
        <f t="shared" si="1"/>
        <v>53</v>
      </c>
      <c r="B57" s="40" t="s">
        <v>1920</v>
      </c>
      <c r="C57" s="40">
        <v>10060116</v>
      </c>
      <c r="D57" s="40">
        <f t="shared" si="0"/>
        <v>65.3</v>
      </c>
      <c r="E57" s="40">
        <v>66</v>
      </c>
      <c r="F57" s="40">
        <f>'[2]成绩汇总表（计分员用）'!H93</f>
        <v>64.599999999999994</v>
      </c>
      <c r="G57" s="40" t="s">
        <v>10</v>
      </c>
      <c r="H57" s="40"/>
    </row>
    <row r="58" spans="1:8" ht="24.95" customHeight="1">
      <c r="A58" s="40">
        <f t="shared" si="1"/>
        <v>54</v>
      </c>
      <c r="B58" s="40" t="s">
        <v>1921</v>
      </c>
      <c r="C58" s="40">
        <v>10060004</v>
      </c>
      <c r="D58" s="40">
        <f t="shared" si="0"/>
        <v>64.900000000000006</v>
      </c>
      <c r="E58" s="40">
        <v>65</v>
      </c>
      <c r="F58" s="40">
        <v>64.8</v>
      </c>
      <c r="G58" s="40" t="s">
        <v>10</v>
      </c>
      <c r="H58" s="40"/>
    </row>
    <row r="59" spans="1:8" ht="24.95" customHeight="1">
      <c r="A59" s="40">
        <f t="shared" si="1"/>
        <v>55</v>
      </c>
      <c r="B59" s="40" t="s">
        <v>1922</v>
      </c>
      <c r="C59" s="40">
        <v>10060068</v>
      </c>
      <c r="D59" s="40">
        <f t="shared" si="0"/>
        <v>64.05</v>
      </c>
      <c r="E59" s="40">
        <v>65.5</v>
      </c>
      <c r="F59" s="40">
        <v>62.6</v>
      </c>
      <c r="G59" s="40" t="s">
        <v>406</v>
      </c>
      <c r="H59" s="40"/>
    </row>
    <row r="60" spans="1:8" ht="24.95" customHeight="1">
      <c r="A60" s="40">
        <f t="shared" si="1"/>
        <v>56</v>
      </c>
      <c r="B60" s="40" t="s">
        <v>1923</v>
      </c>
      <c r="C60" s="40">
        <v>10060033</v>
      </c>
      <c r="D60" s="40">
        <f t="shared" si="0"/>
        <v>64</v>
      </c>
      <c r="E60" s="40">
        <v>65</v>
      </c>
      <c r="F60" s="40">
        <v>63</v>
      </c>
      <c r="G60" s="40" t="s">
        <v>10</v>
      </c>
      <c r="H60" s="40"/>
    </row>
    <row r="61" spans="1:8" ht="24.95" customHeight="1">
      <c r="A61" s="40">
        <v>57</v>
      </c>
      <c r="B61" s="40" t="s">
        <v>1924</v>
      </c>
      <c r="C61" s="40">
        <v>10060036</v>
      </c>
      <c r="D61" s="40">
        <v>33.5</v>
      </c>
      <c r="E61" s="40">
        <v>67</v>
      </c>
      <c r="F61" s="40">
        <v>0</v>
      </c>
      <c r="G61" s="40" t="s">
        <v>10</v>
      </c>
      <c r="H61" s="40" t="s">
        <v>1926</v>
      </c>
    </row>
    <row r="62" spans="1:8" ht="24.95" customHeight="1">
      <c r="A62" s="40">
        <v>58</v>
      </c>
      <c r="B62" s="40" t="s">
        <v>1925</v>
      </c>
      <c r="C62" s="40">
        <v>10060043</v>
      </c>
      <c r="D62" s="40">
        <v>32.5</v>
      </c>
      <c r="E62" s="40">
        <v>65</v>
      </c>
      <c r="F62" s="40">
        <v>0</v>
      </c>
      <c r="G62" s="40" t="s">
        <v>406</v>
      </c>
      <c r="H62" s="40" t="s">
        <v>1926</v>
      </c>
    </row>
  </sheetData>
  <mergeCells count="8">
    <mergeCell ref="A1:H1"/>
    <mergeCell ref="A2:D2"/>
    <mergeCell ref="A3:A4"/>
    <mergeCell ref="B3:B4"/>
    <mergeCell ref="C3:C4"/>
    <mergeCell ref="D3:F3"/>
    <mergeCell ref="G3:G4"/>
    <mergeCell ref="H3:H4"/>
  </mergeCells>
  <phoneticPr fontId="3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H29"/>
  <sheetViews>
    <sheetView workbookViewId="0">
      <selection activeCell="C5" sqref="C1:C1048576"/>
    </sheetView>
  </sheetViews>
  <sheetFormatPr defaultRowHeight="13.5"/>
  <cols>
    <col min="1" max="1" width="9.125" bestFit="1" customWidth="1"/>
    <col min="3" max="3" width="10.625" customWidth="1"/>
    <col min="4" max="6" width="9.125" bestFit="1" customWidth="1"/>
  </cols>
  <sheetData>
    <row r="1" spans="1:8" ht="45.75" customHeight="1">
      <c r="A1" s="83" t="s">
        <v>63</v>
      </c>
      <c r="B1" s="84"/>
      <c r="C1" s="84"/>
      <c r="D1" s="84"/>
      <c r="E1" s="84"/>
      <c r="F1" s="84"/>
      <c r="G1" s="84"/>
      <c r="H1" s="84"/>
    </row>
    <row r="2" spans="1:8" ht="21.75" customHeight="1">
      <c r="A2" s="85" t="s">
        <v>1927</v>
      </c>
      <c r="B2" s="85"/>
      <c r="C2" s="85"/>
      <c r="D2" s="85"/>
      <c r="E2" s="1"/>
      <c r="F2" s="1"/>
      <c r="G2" s="1"/>
    </row>
    <row r="3" spans="1:8" ht="24.95" customHeight="1">
      <c r="A3" s="86" t="s">
        <v>0</v>
      </c>
      <c r="B3" s="86" t="s">
        <v>1</v>
      </c>
      <c r="C3" s="86" t="s">
        <v>2</v>
      </c>
      <c r="D3" s="86" t="s">
        <v>3</v>
      </c>
      <c r="E3" s="86"/>
      <c r="F3" s="86"/>
      <c r="G3" s="87" t="s">
        <v>4</v>
      </c>
      <c r="H3" s="89" t="s">
        <v>5</v>
      </c>
    </row>
    <row r="4" spans="1:8" ht="24.95" customHeight="1">
      <c r="A4" s="86"/>
      <c r="B4" s="86"/>
      <c r="C4" s="86"/>
      <c r="D4" s="14" t="s">
        <v>6</v>
      </c>
      <c r="E4" s="14" t="s">
        <v>7</v>
      </c>
      <c r="F4" s="14" t="s">
        <v>8</v>
      </c>
      <c r="G4" s="88"/>
      <c r="H4" s="90"/>
    </row>
    <row r="5" spans="1:8" ht="24.95" customHeight="1">
      <c r="A5" s="33">
        <v>1</v>
      </c>
      <c r="B5" s="33" t="s">
        <v>1928</v>
      </c>
      <c r="C5" s="67">
        <v>10080006</v>
      </c>
      <c r="D5" s="33">
        <f>(E5+F5)/2</f>
        <v>78.2</v>
      </c>
      <c r="E5" s="33">
        <v>75</v>
      </c>
      <c r="F5" s="33">
        <v>81.400000000000006</v>
      </c>
      <c r="G5" s="33" t="s">
        <v>362</v>
      </c>
      <c r="H5" s="33" t="s">
        <v>306</v>
      </c>
    </row>
    <row r="6" spans="1:8" ht="24.95" customHeight="1">
      <c r="A6" s="33">
        <v>2</v>
      </c>
      <c r="B6" s="33" t="s">
        <v>1929</v>
      </c>
      <c r="C6" s="67">
        <v>10080041</v>
      </c>
      <c r="D6" s="33">
        <f t="shared" ref="D6:D20" si="0">(E6+F6)/2</f>
        <v>76.25</v>
      </c>
      <c r="E6" s="33">
        <v>77.5</v>
      </c>
      <c r="F6" s="33">
        <v>75</v>
      </c>
      <c r="G6" s="33" t="s">
        <v>1860</v>
      </c>
      <c r="H6" s="33" t="s">
        <v>1951</v>
      </c>
    </row>
    <row r="7" spans="1:8" ht="24.95" customHeight="1">
      <c r="A7" s="33">
        <v>3</v>
      </c>
      <c r="B7" s="33" t="s">
        <v>1930</v>
      </c>
      <c r="C7" s="67">
        <v>10080054</v>
      </c>
      <c r="D7" s="33">
        <f t="shared" si="0"/>
        <v>75.599999999999994</v>
      </c>
      <c r="E7" s="33">
        <v>70</v>
      </c>
      <c r="F7" s="33">
        <v>81.2</v>
      </c>
      <c r="G7" s="33" t="s">
        <v>1860</v>
      </c>
      <c r="H7" s="33" t="s">
        <v>1951</v>
      </c>
    </row>
    <row r="8" spans="1:8" ht="24.95" customHeight="1">
      <c r="A8" s="33">
        <v>4</v>
      </c>
      <c r="B8" s="33" t="s">
        <v>1931</v>
      </c>
      <c r="C8" s="67">
        <v>10080017</v>
      </c>
      <c r="D8" s="33">
        <f t="shared" si="0"/>
        <v>74.95</v>
      </c>
      <c r="E8" s="33">
        <v>68.5</v>
      </c>
      <c r="F8" s="33">
        <v>81.400000000000006</v>
      </c>
      <c r="G8" s="33" t="s">
        <v>1860</v>
      </c>
      <c r="H8" s="33" t="s">
        <v>1951</v>
      </c>
    </row>
    <row r="9" spans="1:8" ht="24.95" customHeight="1">
      <c r="A9" s="33">
        <v>5</v>
      </c>
      <c r="B9" s="33" t="s">
        <v>1932</v>
      </c>
      <c r="C9" s="67">
        <v>10080014</v>
      </c>
      <c r="D9" s="33">
        <f t="shared" si="0"/>
        <v>74.45</v>
      </c>
      <c r="E9" s="33">
        <v>66.5</v>
      </c>
      <c r="F9" s="33">
        <v>82.4</v>
      </c>
      <c r="G9" s="33" t="s">
        <v>1860</v>
      </c>
      <c r="H9" s="33" t="s">
        <v>1951</v>
      </c>
    </row>
    <row r="10" spans="1:8" ht="24.95" customHeight="1">
      <c r="A10" s="33">
        <v>6</v>
      </c>
      <c r="B10" s="33" t="s">
        <v>1933</v>
      </c>
      <c r="C10" s="67">
        <v>10080070</v>
      </c>
      <c r="D10" s="33">
        <f t="shared" si="0"/>
        <v>73.75</v>
      </c>
      <c r="E10" s="33">
        <v>67.5</v>
      </c>
      <c r="F10" s="33">
        <v>80</v>
      </c>
      <c r="G10" s="33" t="s">
        <v>1860</v>
      </c>
      <c r="H10" s="33" t="s">
        <v>1951</v>
      </c>
    </row>
    <row r="11" spans="1:8" ht="24.95" customHeight="1">
      <c r="A11" s="33">
        <v>7</v>
      </c>
      <c r="B11" s="33" t="s">
        <v>1934</v>
      </c>
      <c r="C11" s="67">
        <v>10080058</v>
      </c>
      <c r="D11" s="33">
        <f t="shared" si="0"/>
        <v>73.45</v>
      </c>
      <c r="E11" s="33">
        <v>66.5</v>
      </c>
      <c r="F11" s="33">
        <v>80.400000000000006</v>
      </c>
      <c r="G11" s="33" t="s">
        <v>1860</v>
      </c>
      <c r="H11" s="33" t="s">
        <v>1951</v>
      </c>
    </row>
    <row r="12" spans="1:8" ht="24.95" customHeight="1">
      <c r="A12" s="33">
        <v>8</v>
      </c>
      <c r="B12" s="33" t="s">
        <v>1935</v>
      </c>
      <c r="C12" s="67">
        <v>10080005</v>
      </c>
      <c r="D12" s="33">
        <f t="shared" si="0"/>
        <v>71.7</v>
      </c>
      <c r="E12" s="33">
        <v>67</v>
      </c>
      <c r="F12" s="33">
        <v>76.400000000000006</v>
      </c>
      <c r="G12" s="33" t="s">
        <v>1860</v>
      </c>
      <c r="H12" s="33" t="s">
        <v>1951</v>
      </c>
    </row>
    <row r="13" spans="1:8" ht="24.95" customHeight="1">
      <c r="A13" s="33">
        <v>9</v>
      </c>
      <c r="B13" s="33" t="s">
        <v>1936</v>
      </c>
      <c r="C13" s="67">
        <v>10080015</v>
      </c>
      <c r="D13" s="33">
        <f t="shared" si="0"/>
        <v>71.25</v>
      </c>
      <c r="E13" s="33">
        <v>74.5</v>
      </c>
      <c r="F13" s="33">
        <v>68</v>
      </c>
      <c r="G13" s="33" t="s">
        <v>1860</v>
      </c>
      <c r="H13" s="77"/>
    </row>
    <row r="14" spans="1:8" ht="24.95" customHeight="1">
      <c r="A14" s="33">
        <v>10</v>
      </c>
      <c r="B14" s="33" t="s">
        <v>1937</v>
      </c>
      <c r="C14" s="67">
        <v>10080043</v>
      </c>
      <c r="D14" s="33">
        <f t="shared" si="0"/>
        <v>70.8</v>
      </c>
      <c r="E14" s="33">
        <v>74</v>
      </c>
      <c r="F14" s="33">
        <v>67.599999999999994</v>
      </c>
      <c r="G14" s="33" t="s">
        <v>1860</v>
      </c>
      <c r="H14" s="77"/>
    </row>
    <row r="15" spans="1:8" ht="24.95" customHeight="1">
      <c r="A15" s="33">
        <v>11</v>
      </c>
      <c r="B15" s="33" t="s">
        <v>1938</v>
      </c>
      <c r="C15" s="67">
        <v>10080078</v>
      </c>
      <c r="D15" s="33">
        <f t="shared" si="0"/>
        <v>70.349999999999994</v>
      </c>
      <c r="E15" s="33">
        <v>71.5</v>
      </c>
      <c r="F15" s="33">
        <v>69.2</v>
      </c>
      <c r="G15" s="33" t="s">
        <v>1952</v>
      </c>
      <c r="H15" s="77"/>
    </row>
    <row r="16" spans="1:8" ht="24.95" customHeight="1">
      <c r="A16" s="33">
        <v>12</v>
      </c>
      <c r="B16" s="33" t="s">
        <v>1682</v>
      </c>
      <c r="C16" s="67">
        <v>10080030</v>
      </c>
      <c r="D16" s="33">
        <f t="shared" si="0"/>
        <v>69.900000000000006</v>
      </c>
      <c r="E16" s="33">
        <v>67</v>
      </c>
      <c r="F16" s="33">
        <v>72.8</v>
      </c>
      <c r="G16" s="33" t="s">
        <v>1952</v>
      </c>
      <c r="H16" s="77"/>
    </row>
    <row r="17" spans="1:8" ht="24.95" customHeight="1">
      <c r="A17" s="33">
        <v>13</v>
      </c>
      <c r="B17" s="33" t="s">
        <v>1939</v>
      </c>
      <c r="C17" s="67">
        <v>10080095</v>
      </c>
      <c r="D17" s="33">
        <f t="shared" si="0"/>
        <v>69.7</v>
      </c>
      <c r="E17" s="33">
        <v>70</v>
      </c>
      <c r="F17" s="33">
        <v>69.400000000000006</v>
      </c>
      <c r="G17" s="33" t="s">
        <v>1953</v>
      </c>
      <c r="H17" s="77"/>
    </row>
    <row r="18" spans="1:8" ht="24.95" customHeight="1">
      <c r="A18" s="33">
        <v>14</v>
      </c>
      <c r="B18" s="33" t="s">
        <v>1897</v>
      </c>
      <c r="C18" s="67">
        <v>10080039</v>
      </c>
      <c r="D18" s="33">
        <f t="shared" si="0"/>
        <v>69.45</v>
      </c>
      <c r="E18" s="33">
        <v>70.5</v>
      </c>
      <c r="F18" s="33">
        <v>68.400000000000006</v>
      </c>
      <c r="G18" s="33" t="s">
        <v>1954</v>
      </c>
      <c r="H18" s="77"/>
    </row>
    <row r="19" spans="1:8" ht="24.95" customHeight="1">
      <c r="A19" s="33">
        <v>15</v>
      </c>
      <c r="B19" s="33" t="s">
        <v>1940</v>
      </c>
      <c r="C19" s="67">
        <v>10080080</v>
      </c>
      <c r="D19" s="33">
        <f t="shared" si="0"/>
        <v>69.400000000000006</v>
      </c>
      <c r="E19" s="33">
        <v>67</v>
      </c>
      <c r="F19" s="33">
        <v>71.8</v>
      </c>
      <c r="G19" s="33" t="s">
        <v>1953</v>
      </c>
      <c r="H19" s="77"/>
    </row>
    <row r="20" spans="1:8" ht="24.95" customHeight="1">
      <c r="A20" s="33">
        <v>16</v>
      </c>
      <c r="B20" s="33" t="s">
        <v>1941</v>
      </c>
      <c r="C20" s="67">
        <v>10080089</v>
      </c>
      <c r="D20" s="33">
        <f t="shared" si="0"/>
        <v>69.349999999999994</v>
      </c>
      <c r="E20" s="33">
        <v>67.5</v>
      </c>
      <c r="F20" s="33">
        <v>71.2</v>
      </c>
      <c r="G20" s="33" t="s">
        <v>1953</v>
      </c>
      <c r="H20" s="77"/>
    </row>
    <row r="21" spans="1:8" ht="24.95" customHeight="1">
      <c r="A21" s="33">
        <v>17</v>
      </c>
      <c r="B21" s="33" t="s">
        <v>1942</v>
      </c>
      <c r="C21" s="67">
        <v>10080061</v>
      </c>
      <c r="D21" s="33">
        <f>(E21+F21)/2</f>
        <v>69.150000000000006</v>
      </c>
      <c r="E21" s="33">
        <v>71.5</v>
      </c>
      <c r="F21" s="33">
        <v>66.8</v>
      </c>
      <c r="G21" s="33" t="s">
        <v>1955</v>
      </c>
      <c r="H21" s="33"/>
    </row>
    <row r="22" spans="1:8" ht="24.95" customHeight="1">
      <c r="A22" s="33">
        <v>18</v>
      </c>
      <c r="B22" s="33" t="s">
        <v>1943</v>
      </c>
      <c r="C22" s="67">
        <v>10080067</v>
      </c>
      <c r="D22" s="33">
        <f t="shared" ref="D22:D29" si="1">(E22+F22)/2</f>
        <v>68.95</v>
      </c>
      <c r="E22" s="33">
        <v>67.5</v>
      </c>
      <c r="F22" s="33">
        <v>70.400000000000006</v>
      </c>
      <c r="G22" s="33" t="s">
        <v>1955</v>
      </c>
      <c r="H22" s="33"/>
    </row>
    <row r="23" spans="1:8" ht="24.95" customHeight="1">
      <c r="A23" s="33">
        <v>19</v>
      </c>
      <c r="B23" s="33" t="s">
        <v>1944</v>
      </c>
      <c r="C23" s="67">
        <v>10080092</v>
      </c>
      <c r="D23" s="33">
        <f t="shared" si="1"/>
        <v>67.849999999999994</v>
      </c>
      <c r="E23" s="33">
        <v>66.5</v>
      </c>
      <c r="F23" s="33">
        <v>69.2</v>
      </c>
      <c r="G23" s="33" t="s">
        <v>1955</v>
      </c>
      <c r="H23" s="33"/>
    </row>
    <row r="24" spans="1:8" ht="24.95" customHeight="1">
      <c r="A24" s="33">
        <v>20</v>
      </c>
      <c r="B24" s="33" t="s">
        <v>1945</v>
      </c>
      <c r="C24" s="67">
        <v>10080019</v>
      </c>
      <c r="D24" s="33">
        <f t="shared" si="1"/>
        <v>67.8</v>
      </c>
      <c r="E24" s="33">
        <v>66</v>
      </c>
      <c r="F24" s="33">
        <v>69.599999999999994</v>
      </c>
      <c r="G24" s="33" t="s">
        <v>1956</v>
      </c>
      <c r="H24" s="33"/>
    </row>
    <row r="25" spans="1:8" ht="24.95" customHeight="1">
      <c r="A25" s="33">
        <v>21</v>
      </c>
      <c r="B25" s="33" t="s">
        <v>1946</v>
      </c>
      <c r="C25" s="67">
        <v>10080008</v>
      </c>
      <c r="D25" s="33">
        <f t="shared" si="1"/>
        <v>67.599999999999994</v>
      </c>
      <c r="E25" s="33">
        <v>69</v>
      </c>
      <c r="F25" s="33">
        <v>66.2</v>
      </c>
      <c r="G25" s="33" t="s">
        <v>1956</v>
      </c>
      <c r="H25" s="33"/>
    </row>
    <row r="26" spans="1:8" ht="24.95" customHeight="1">
      <c r="A26" s="33">
        <v>22</v>
      </c>
      <c r="B26" s="33" t="s">
        <v>1947</v>
      </c>
      <c r="C26" s="67">
        <v>10080046</v>
      </c>
      <c r="D26" s="33">
        <f t="shared" si="1"/>
        <v>66.599999999999994</v>
      </c>
      <c r="E26" s="33">
        <v>66</v>
      </c>
      <c r="F26" s="33">
        <v>67.2</v>
      </c>
      <c r="G26" s="33" t="s">
        <v>1956</v>
      </c>
      <c r="H26" s="77"/>
    </row>
    <row r="27" spans="1:8" ht="24.95" customHeight="1">
      <c r="A27" s="33">
        <v>23</v>
      </c>
      <c r="B27" s="33" t="s">
        <v>1948</v>
      </c>
      <c r="C27" s="67">
        <v>10080013</v>
      </c>
      <c r="D27" s="33">
        <f t="shared" si="1"/>
        <v>65.400000000000006</v>
      </c>
      <c r="E27" s="33">
        <v>66</v>
      </c>
      <c r="F27" s="33">
        <v>64.8</v>
      </c>
      <c r="G27" s="33" t="s">
        <v>1957</v>
      </c>
      <c r="H27" s="77"/>
    </row>
    <row r="28" spans="1:8" ht="24.95" customHeight="1">
      <c r="A28" s="33">
        <v>24</v>
      </c>
      <c r="B28" s="33" t="s">
        <v>1949</v>
      </c>
      <c r="C28" s="67">
        <v>10080037</v>
      </c>
      <c r="D28" s="33">
        <f t="shared" si="1"/>
        <v>64.05</v>
      </c>
      <c r="E28" s="33">
        <v>67.5</v>
      </c>
      <c r="F28" s="33">
        <v>60.6</v>
      </c>
      <c r="G28" s="33" t="s">
        <v>1957</v>
      </c>
      <c r="H28" s="77"/>
    </row>
    <row r="29" spans="1:8" ht="24.95" customHeight="1">
      <c r="A29" s="33">
        <v>25</v>
      </c>
      <c r="B29" s="33" t="s">
        <v>1950</v>
      </c>
      <c r="C29" s="67">
        <v>10080088</v>
      </c>
      <c r="D29" s="33">
        <f t="shared" si="1"/>
        <v>62.7</v>
      </c>
      <c r="E29" s="33">
        <v>67</v>
      </c>
      <c r="F29" s="33">
        <v>58.4</v>
      </c>
      <c r="G29" s="33" t="s">
        <v>1958</v>
      </c>
      <c r="H29" s="77"/>
    </row>
  </sheetData>
  <mergeCells count="8">
    <mergeCell ref="A1:H1"/>
    <mergeCell ref="A2:D2"/>
    <mergeCell ref="A3:A4"/>
    <mergeCell ref="B3:B4"/>
    <mergeCell ref="C3:C4"/>
    <mergeCell ref="D3:F3"/>
    <mergeCell ref="G3:G4"/>
    <mergeCell ref="H3:H4"/>
  </mergeCells>
  <phoneticPr fontId="3" type="noConversion"/>
  <conditionalFormatting sqref="C5:C29">
    <cfRule type="duplicateValues" dxfId="27" priority="1"/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H87"/>
  <sheetViews>
    <sheetView workbookViewId="0">
      <selection activeCell="C5" sqref="C1:C1048576"/>
    </sheetView>
  </sheetViews>
  <sheetFormatPr defaultRowHeight="13.5"/>
  <cols>
    <col min="3" max="3" width="10.625" customWidth="1"/>
  </cols>
  <sheetData>
    <row r="1" spans="1:8" ht="45.75" customHeight="1">
      <c r="A1" s="83" t="s">
        <v>63</v>
      </c>
      <c r="B1" s="84"/>
      <c r="C1" s="84"/>
      <c r="D1" s="84"/>
      <c r="E1" s="84"/>
      <c r="F1" s="84"/>
      <c r="G1" s="84"/>
      <c r="H1" s="84"/>
    </row>
    <row r="2" spans="1:8" ht="21.75" customHeight="1">
      <c r="A2" s="85" t="s">
        <v>1959</v>
      </c>
      <c r="B2" s="85"/>
      <c r="C2" s="85"/>
      <c r="D2" s="85"/>
      <c r="E2" s="1"/>
      <c r="F2" s="1"/>
      <c r="G2" s="1"/>
    </row>
    <row r="3" spans="1:8" ht="24.95" customHeight="1">
      <c r="A3" s="86" t="s">
        <v>0</v>
      </c>
      <c r="B3" s="86" t="s">
        <v>1</v>
      </c>
      <c r="C3" s="86" t="s">
        <v>2</v>
      </c>
      <c r="D3" s="86" t="s">
        <v>3</v>
      </c>
      <c r="E3" s="86"/>
      <c r="F3" s="86"/>
      <c r="G3" s="87" t="s">
        <v>4</v>
      </c>
      <c r="H3" s="89" t="s">
        <v>5</v>
      </c>
    </row>
    <row r="4" spans="1:8" ht="24.95" customHeight="1">
      <c r="A4" s="86"/>
      <c r="B4" s="86"/>
      <c r="C4" s="86"/>
      <c r="D4" s="14" t="s">
        <v>6</v>
      </c>
      <c r="E4" s="14" t="s">
        <v>7</v>
      </c>
      <c r="F4" s="14" t="s">
        <v>8</v>
      </c>
      <c r="G4" s="88"/>
      <c r="H4" s="90"/>
    </row>
    <row r="5" spans="1:8" ht="24.95" customHeight="1">
      <c r="A5" s="3">
        <v>1</v>
      </c>
      <c r="B5" s="3" t="s">
        <v>1960</v>
      </c>
      <c r="C5" s="3">
        <v>10310077</v>
      </c>
      <c r="D5" s="3">
        <v>81.400000000000006</v>
      </c>
      <c r="E5" s="3">
        <v>80</v>
      </c>
      <c r="F5" s="3">
        <v>82.8</v>
      </c>
      <c r="G5" s="3" t="s">
        <v>10</v>
      </c>
      <c r="H5" s="6" t="s">
        <v>11</v>
      </c>
    </row>
    <row r="6" spans="1:8" ht="24.95" customHeight="1">
      <c r="A6" s="3">
        <v>2</v>
      </c>
      <c r="B6" s="3" t="s">
        <v>1961</v>
      </c>
      <c r="C6" s="3">
        <v>10310104</v>
      </c>
      <c r="D6" s="3">
        <v>79</v>
      </c>
      <c r="E6" s="3">
        <v>75</v>
      </c>
      <c r="F6" s="3">
        <v>83</v>
      </c>
      <c r="G6" s="3" t="s">
        <v>228</v>
      </c>
      <c r="H6" s="6" t="s">
        <v>11</v>
      </c>
    </row>
    <row r="7" spans="1:8" ht="24.95" customHeight="1">
      <c r="A7" s="3">
        <v>3</v>
      </c>
      <c r="B7" s="3" t="s">
        <v>1962</v>
      </c>
      <c r="C7" s="3">
        <v>10310144</v>
      </c>
      <c r="D7" s="3">
        <v>78.75</v>
      </c>
      <c r="E7" s="3">
        <v>77.5</v>
      </c>
      <c r="F7" s="3">
        <v>80</v>
      </c>
      <c r="G7" s="3" t="s">
        <v>10</v>
      </c>
      <c r="H7" s="6" t="s">
        <v>11</v>
      </c>
    </row>
    <row r="8" spans="1:8" ht="24.95" customHeight="1">
      <c r="A8" s="3">
        <v>4</v>
      </c>
      <c r="B8" s="3" t="s">
        <v>1963</v>
      </c>
      <c r="C8" s="3">
        <v>10310073</v>
      </c>
      <c r="D8" s="3">
        <v>78.3</v>
      </c>
      <c r="E8" s="3">
        <v>74</v>
      </c>
      <c r="F8" s="3">
        <v>82.6</v>
      </c>
      <c r="G8" s="3" t="s">
        <v>10</v>
      </c>
      <c r="H8" s="6" t="s">
        <v>11</v>
      </c>
    </row>
    <row r="9" spans="1:8" ht="24.95" customHeight="1">
      <c r="A9" s="3">
        <v>5</v>
      </c>
      <c r="B9" s="3" t="s">
        <v>1964</v>
      </c>
      <c r="C9" s="3">
        <v>10310003</v>
      </c>
      <c r="D9" s="3">
        <v>76</v>
      </c>
      <c r="E9" s="3">
        <v>67</v>
      </c>
      <c r="F9" s="3">
        <v>85</v>
      </c>
      <c r="G9" s="3" t="s">
        <v>10</v>
      </c>
      <c r="H9" s="6" t="s">
        <v>11</v>
      </c>
    </row>
    <row r="10" spans="1:8" ht="24.95" customHeight="1">
      <c r="A10" s="3">
        <v>6</v>
      </c>
      <c r="B10" s="3" t="s">
        <v>1965</v>
      </c>
      <c r="C10" s="3">
        <v>10310065</v>
      </c>
      <c r="D10" s="3">
        <v>75.2</v>
      </c>
      <c r="E10" s="3">
        <v>72</v>
      </c>
      <c r="F10" s="3">
        <v>78.400000000000006</v>
      </c>
      <c r="G10" s="3" t="s">
        <v>10</v>
      </c>
      <c r="H10" s="6" t="s">
        <v>11</v>
      </c>
    </row>
    <row r="11" spans="1:8" ht="24.95" customHeight="1">
      <c r="A11" s="3">
        <v>7</v>
      </c>
      <c r="B11" s="3" t="s">
        <v>1044</v>
      </c>
      <c r="C11" s="3">
        <v>10310154</v>
      </c>
      <c r="D11" s="3">
        <v>75.150000000000006</v>
      </c>
      <c r="E11" s="3">
        <v>69.5</v>
      </c>
      <c r="F11" s="3">
        <v>80.8</v>
      </c>
      <c r="G11" s="3" t="s">
        <v>10</v>
      </c>
      <c r="H11" s="6" t="s">
        <v>11</v>
      </c>
    </row>
    <row r="12" spans="1:8" ht="24.95" customHeight="1">
      <c r="A12" s="3">
        <v>8</v>
      </c>
      <c r="B12" s="3" t="s">
        <v>1966</v>
      </c>
      <c r="C12" s="3">
        <v>10310127</v>
      </c>
      <c r="D12" s="3">
        <v>74.95</v>
      </c>
      <c r="E12" s="3">
        <v>67.5</v>
      </c>
      <c r="F12" s="3">
        <v>82.4</v>
      </c>
      <c r="G12" s="3" t="s">
        <v>10</v>
      </c>
      <c r="H12" s="6" t="s">
        <v>11</v>
      </c>
    </row>
    <row r="13" spans="1:8" ht="24.95" customHeight="1">
      <c r="A13" s="3">
        <v>9</v>
      </c>
      <c r="B13" s="3" t="s">
        <v>1967</v>
      </c>
      <c r="C13" s="3">
        <v>10310033</v>
      </c>
      <c r="D13" s="3">
        <v>74.900000000000006</v>
      </c>
      <c r="E13" s="3">
        <v>73</v>
      </c>
      <c r="F13" s="3">
        <v>76.8</v>
      </c>
      <c r="G13" s="3" t="s">
        <v>10</v>
      </c>
      <c r="H13" s="6" t="s">
        <v>11</v>
      </c>
    </row>
    <row r="14" spans="1:8" ht="24.95" customHeight="1">
      <c r="A14" s="3">
        <v>10</v>
      </c>
      <c r="B14" s="3" t="s">
        <v>1968</v>
      </c>
      <c r="C14" s="3">
        <v>10310138</v>
      </c>
      <c r="D14" s="3">
        <v>74.650000000000006</v>
      </c>
      <c r="E14" s="3">
        <v>66.5</v>
      </c>
      <c r="F14" s="3">
        <v>82.8</v>
      </c>
      <c r="G14" s="3" t="s">
        <v>10</v>
      </c>
      <c r="H14" s="6" t="s">
        <v>11</v>
      </c>
    </row>
    <row r="15" spans="1:8" ht="24.95" customHeight="1">
      <c r="A15" s="3">
        <v>11</v>
      </c>
      <c r="B15" s="3" t="s">
        <v>1969</v>
      </c>
      <c r="C15" s="3">
        <v>10310010</v>
      </c>
      <c r="D15" s="3">
        <v>74.599999999999994</v>
      </c>
      <c r="E15" s="3">
        <v>74</v>
      </c>
      <c r="F15" s="3">
        <v>75.2</v>
      </c>
      <c r="G15" s="3" t="s">
        <v>10</v>
      </c>
      <c r="H15" s="6" t="s">
        <v>11</v>
      </c>
    </row>
    <row r="16" spans="1:8" ht="24.95" customHeight="1">
      <c r="A16" s="3">
        <v>12</v>
      </c>
      <c r="B16" s="3" t="s">
        <v>597</v>
      </c>
      <c r="C16" s="3">
        <v>10310085</v>
      </c>
      <c r="D16" s="3">
        <v>74.349999999999994</v>
      </c>
      <c r="E16" s="3">
        <v>73.5</v>
      </c>
      <c r="F16" s="3">
        <v>75.2</v>
      </c>
      <c r="G16" s="3" t="s">
        <v>10</v>
      </c>
      <c r="H16" s="6" t="s">
        <v>11</v>
      </c>
    </row>
    <row r="17" spans="1:8" ht="24.95" customHeight="1">
      <c r="A17" s="3">
        <v>13</v>
      </c>
      <c r="B17" s="3" t="s">
        <v>1970</v>
      </c>
      <c r="C17" s="3">
        <v>10310038</v>
      </c>
      <c r="D17" s="3">
        <v>73.75</v>
      </c>
      <c r="E17" s="3">
        <v>67.5</v>
      </c>
      <c r="F17" s="3">
        <v>80</v>
      </c>
      <c r="G17" s="3" t="s">
        <v>10</v>
      </c>
      <c r="H17" s="6" t="s">
        <v>11</v>
      </c>
    </row>
    <row r="18" spans="1:8" ht="24.95" customHeight="1">
      <c r="A18" s="3">
        <v>14</v>
      </c>
      <c r="B18" s="3" t="s">
        <v>1971</v>
      </c>
      <c r="C18" s="3">
        <v>10310092</v>
      </c>
      <c r="D18" s="3">
        <v>73.599999999999994</v>
      </c>
      <c r="E18" s="3">
        <v>77</v>
      </c>
      <c r="F18" s="3">
        <v>70.2</v>
      </c>
      <c r="G18" s="3" t="s">
        <v>10</v>
      </c>
      <c r="H18" s="6" t="s">
        <v>11</v>
      </c>
    </row>
    <row r="19" spans="1:8" ht="24.95" customHeight="1">
      <c r="A19" s="3">
        <v>15</v>
      </c>
      <c r="B19" s="3" t="s">
        <v>1972</v>
      </c>
      <c r="C19" s="3">
        <v>10310080</v>
      </c>
      <c r="D19" s="3">
        <v>73.349999999999994</v>
      </c>
      <c r="E19" s="3">
        <v>70.5</v>
      </c>
      <c r="F19" s="3">
        <v>76.2</v>
      </c>
      <c r="G19" s="3" t="s">
        <v>406</v>
      </c>
      <c r="H19" s="6" t="s">
        <v>11</v>
      </c>
    </row>
    <row r="20" spans="1:8" ht="24.95" customHeight="1">
      <c r="A20" s="3">
        <v>16</v>
      </c>
      <c r="B20" s="3" t="s">
        <v>1973</v>
      </c>
      <c r="C20" s="3">
        <v>10310070</v>
      </c>
      <c r="D20" s="3">
        <v>73.2</v>
      </c>
      <c r="E20" s="3">
        <v>68</v>
      </c>
      <c r="F20" s="3">
        <v>78.400000000000006</v>
      </c>
      <c r="G20" s="3" t="s">
        <v>10</v>
      </c>
      <c r="H20" s="6" t="s">
        <v>11</v>
      </c>
    </row>
    <row r="21" spans="1:8" ht="24.95" customHeight="1">
      <c r="A21" s="3">
        <v>17</v>
      </c>
      <c r="B21" s="3" t="s">
        <v>1974</v>
      </c>
      <c r="C21" s="3">
        <v>10310043</v>
      </c>
      <c r="D21" s="3">
        <v>72.8</v>
      </c>
      <c r="E21" s="3">
        <v>70</v>
      </c>
      <c r="F21" s="3">
        <v>75.599999999999994</v>
      </c>
      <c r="G21" s="3" t="s">
        <v>10</v>
      </c>
      <c r="H21" s="6" t="s">
        <v>11</v>
      </c>
    </row>
    <row r="22" spans="1:8" ht="24.95" customHeight="1">
      <c r="A22" s="3">
        <v>18</v>
      </c>
      <c r="B22" s="3" t="s">
        <v>1975</v>
      </c>
      <c r="C22" s="3">
        <v>10310008</v>
      </c>
      <c r="D22" s="3">
        <v>72.75</v>
      </c>
      <c r="E22" s="3">
        <v>63.5</v>
      </c>
      <c r="F22" s="3">
        <v>82</v>
      </c>
      <c r="G22" s="3" t="s">
        <v>10</v>
      </c>
      <c r="H22" s="6" t="s">
        <v>11</v>
      </c>
    </row>
    <row r="23" spans="1:8" ht="24.95" customHeight="1">
      <c r="A23" s="3">
        <v>18</v>
      </c>
      <c r="B23" s="3" t="s">
        <v>1976</v>
      </c>
      <c r="C23" s="3">
        <v>10310145</v>
      </c>
      <c r="D23" s="3">
        <v>72.75</v>
      </c>
      <c r="E23" s="3">
        <v>67.5</v>
      </c>
      <c r="F23" s="3">
        <v>78</v>
      </c>
      <c r="G23" s="3" t="s">
        <v>10</v>
      </c>
      <c r="H23" s="6" t="s">
        <v>11</v>
      </c>
    </row>
    <row r="24" spans="1:8" ht="24.95" customHeight="1">
      <c r="A24" s="3">
        <v>20</v>
      </c>
      <c r="B24" s="3" t="s">
        <v>1449</v>
      </c>
      <c r="C24" s="3">
        <v>10310014</v>
      </c>
      <c r="D24" s="3">
        <v>72.7</v>
      </c>
      <c r="E24" s="3">
        <v>68</v>
      </c>
      <c r="F24" s="3">
        <v>77.400000000000006</v>
      </c>
      <c r="G24" s="3" t="s">
        <v>10</v>
      </c>
      <c r="H24" s="6" t="s">
        <v>11</v>
      </c>
    </row>
    <row r="25" spans="1:8" ht="24.95" customHeight="1">
      <c r="A25" s="3">
        <v>21</v>
      </c>
      <c r="B25" s="3" t="s">
        <v>1977</v>
      </c>
      <c r="C25" s="3">
        <v>10310069</v>
      </c>
      <c r="D25" s="3">
        <v>72.5</v>
      </c>
      <c r="E25" s="3">
        <v>67</v>
      </c>
      <c r="F25" s="3">
        <v>78</v>
      </c>
      <c r="G25" s="3" t="s">
        <v>10</v>
      </c>
      <c r="H25" s="6" t="s">
        <v>11</v>
      </c>
    </row>
    <row r="26" spans="1:8" ht="24.95" customHeight="1">
      <c r="A26" s="3">
        <v>21</v>
      </c>
      <c r="B26" s="3" t="s">
        <v>1076</v>
      </c>
      <c r="C26" s="3">
        <v>10310120</v>
      </c>
      <c r="D26" s="3">
        <v>72.5</v>
      </c>
      <c r="E26" s="3">
        <v>65</v>
      </c>
      <c r="F26" s="3">
        <v>80</v>
      </c>
      <c r="G26" s="3" t="s">
        <v>10</v>
      </c>
      <c r="H26" s="6" t="s">
        <v>11</v>
      </c>
    </row>
    <row r="27" spans="1:8" ht="24.95" customHeight="1">
      <c r="A27" s="3">
        <v>23</v>
      </c>
      <c r="B27" s="3" t="s">
        <v>1978</v>
      </c>
      <c r="C27" s="3">
        <v>10310045</v>
      </c>
      <c r="D27" s="3">
        <v>72.349999999999994</v>
      </c>
      <c r="E27" s="3">
        <v>68.5</v>
      </c>
      <c r="F27" s="3">
        <v>76.2</v>
      </c>
      <c r="G27" s="3" t="s">
        <v>10</v>
      </c>
      <c r="H27" s="6" t="s">
        <v>11</v>
      </c>
    </row>
    <row r="28" spans="1:8" ht="24.95" customHeight="1">
      <c r="A28" s="3">
        <v>24</v>
      </c>
      <c r="B28" s="3" t="s">
        <v>1979</v>
      </c>
      <c r="C28" s="3">
        <v>10310099</v>
      </c>
      <c r="D28" s="3">
        <v>72.25</v>
      </c>
      <c r="E28" s="3">
        <v>64.5</v>
      </c>
      <c r="F28" s="3">
        <v>80</v>
      </c>
      <c r="G28" s="3" t="s">
        <v>10</v>
      </c>
      <c r="H28" s="6" t="s">
        <v>11</v>
      </c>
    </row>
    <row r="29" spans="1:8" ht="24.95" customHeight="1">
      <c r="A29" s="3">
        <v>24</v>
      </c>
      <c r="B29" s="3" t="s">
        <v>756</v>
      </c>
      <c r="C29" s="3">
        <v>10310052</v>
      </c>
      <c r="D29" s="3">
        <v>72.25</v>
      </c>
      <c r="E29" s="3">
        <v>63.5</v>
      </c>
      <c r="F29" s="3">
        <v>81</v>
      </c>
      <c r="G29" s="3" t="s">
        <v>228</v>
      </c>
      <c r="H29" s="6" t="s">
        <v>11</v>
      </c>
    </row>
    <row r="30" spans="1:8" ht="24.95" customHeight="1">
      <c r="A30" s="3">
        <v>26</v>
      </c>
      <c r="B30" s="3" t="s">
        <v>1980</v>
      </c>
      <c r="C30" s="3">
        <v>10310017</v>
      </c>
      <c r="D30" s="3">
        <v>72.150000000000006</v>
      </c>
      <c r="E30" s="3">
        <v>68.5</v>
      </c>
      <c r="F30" s="3">
        <v>75.8</v>
      </c>
      <c r="G30" s="3" t="s">
        <v>10</v>
      </c>
      <c r="H30" s="6" t="s">
        <v>11</v>
      </c>
    </row>
    <row r="31" spans="1:8" ht="24.95" customHeight="1">
      <c r="A31" s="3">
        <v>26</v>
      </c>
      <c r="B31" s="3" t="s">
        <v>1981</v>
      </c>
      <c r="C31" s="3">
        <v>10310088</v>
      </c>
      <c r="D31" s="3">
        <v>72.150000000000006</v>
      </c>
      <c r="E31" s="3">
        <v>62.5</v>
      </c>
      <c r="F31" s="3">
        <v>81.8</v>
      </c>
      <c r="G31" s="3" t="s">
        <v>10</v>
      </c>
      <c r="H31" s="6" t="s">
        <v>11</v>
      </c>
    </row>
    <row r="32" spans="1:8" ht="24.95" customHeight="1">
      <c r="A32" s="3">
        <v>26</v>
      </c>
      <c r="B32" s="3" t="s">
        <v>1982</v>
      </c>
      <c r="C32" s="3">
        <v>10310041</v>
      </c>
      <c r="D32" s="3">
        <v>72.150000000000006</v>
      </c>
      <c r="E32" s="3">
        <v>64.5</v>
      </c>
      <c r="F32" s="3">
        <v>79.8</v>
      </c>
      <c r="G32" s="3" t="s">
        <v>10</v>
      </c>
      <c r="H32" s="6" t="s">
        <v>11</v>
      </c>
    </row>
    <row r="33" spans="1:8" ht="24.95" customHeight="1">
      <c r="A33" s="3">
        <v>29</v>
      </c>
      <c r="B33" s="3" t="s">
        <v>1983</v>
      </c>
      <c r="C33" s="3">
        <v>10310159</v>
      </c>
      <c r="D33" s="3">
        <v>72.099999999999994</v>
      </c>
      <c r="E33" s="3">
        <v>70</v>
      </c>
      <c r="F33" s="3">
        <v>74.2</v>
      </c>
      <c r="G33" s="3" t="s">
        <v>10</v>
      </c>
      <c r="H33" s="6" t="s">
        <v>11</v>
      </c>
    </row>
    <row r="34" spans="1:8" ht="24.95" customHeight="1">
      <c r="A34" s="3">
        <v>30</v>
      </c>
      <c r="B34" s="3" t="s">
        <v>1984</v>
      </c>
      <c r="C34" s="3">
        <v>10310090</v>
      </c>
      <c r="D34" s="3">
        <v>72.05</v>
      </c>
      <c r="E34" s="3">
        <v>72.5</v>
      </c>
      <c r="F34" s="3">
        <v>71.599999999999994</v>
      </c>
      <c r="G34" s="3" t="s">
        <v>10</v>
      </c>
      <c r="H34" s="6"/>
    </row>
    <row r="35" spans="1:8" ht="24.95" customHeight="1">
      <c r="A35" s="3">
        <v>30</v>
      </c>
      <c r="B35" s="3" t="s">
        <v>1985</v>
      </c>
      <c r="C35" s="3">
        <v>10310119</v>
      </c>
      <c r="D35" s="3">
        <v>72.05</v>
      </c>
      <c r="E35" s="3">
        <v>71.5</v>
      </c>
      <c r="F35" s="3">
        <v>72.599999999999994</v>
      </c>
      <c r="G35" s="3" t="s">
        <v>10</v>
      </c>
      <c r="H35" s="6"/>
    </row>
    <row r="36" spans="1:8" ht="24.95" customHeight="1">
      <c r="A36" s="3">
        <v>32</v>
      </c>
      <c r="B36" s="3" t="s">
        <v>1986</v>
      </c>
      <c r="C36" s="3">
        <v>10310167</v>
      </c>
      <c r="D36" s="3">
        <v>72</v>
      </c>
      <c r="E36" s="3">
        <v>66</v>
      </c>
      <c r="F36" s="3">
        <v>78</v>
      </c>
      <c r="G36" s="3" t="s">
        <v>10</v>
      </c>
      <c r="H36" s="6"/>
    </row>
    <row r="37" spans="1:8" ht="24.95" customHeight="1">
      <c r="A37" s="3">
        <v>32</v>
      </c>
      <c r="B37" s="3" t="s">
        <v>1987</v>
      </c>
      <c r="C37" s="3">
        <v>10310134</v>
      </c>
      <c r="D37" s="3">
        <v>72</v>
      </c>
      <c r="E37" s="3">
        <v>67</v>
      </c>
      <c r="F37" s="3">
        <v>77</v>
      </c>
      <c r="G37" s="3" t="s">
        <v>10</v>
      </c>
      <c r="H37" s="6"/>
    </row>
    <row r="38" spans="1:8" ht="24.95" customHeight="1">
      <c r="A38" s="3">
        <v>32</v>
      </c>
      <c r="B38" s="3" t="s">
        <v>1988</v>
      </c>
      <c r="C38" s="3">
        <v>10310103</v>
      </c>
      <c r="D38" s="3">
        <v>72</v>
      </c>
      <c r="E38" s="3">
        <v>69</v>
      </c>
      <c r="F38" s="3">
        <v>75</v>
      </c>
      <c r="G38" s="3" t="s">
        <v>10</v>
      </c>
      <c r="H38" s="6"/>
    </row>
    <row r="39" spans="1:8" ht="24.95" customHeight="1">
      <c r="A39" s="3">
        <v>35</v>
      </c>
      <c r="B39" s="3" t="s">
        <v>1989</v>
      </c>
      <c r="C39" s="3">
        <v>10310108</v>
      </c>
      <c r="D39" s="3">
        <v>71.95</v>
      </c>
      <c r="E39" s="3">
        <v>73.5</v>
      </c>
      <c r="F39" s="3">
        <v>70.400000000000006</v>
      </c>
      <c r="G39" s="3" t="s">
        <v>10</v>
      </c>
      <c r="H39" s="6"/>
    </row>
    <row r="40" spans="1:8" ht="24.95" customHeight="1">
      <c r="A40" s="3">
        <v>36</v>
      </c>
      <c r="B40" s="3" t="s">
        <v>1670</v>
      </c>
      <c r="C40" s="3">
        <v>10310028</v>
      </c>
      <c r="D40" s="3">
        <v>71.900000000000006</v>
      </c>
      <c r="E40" s="3">
        <v>68</v>
      </c>
      <c r="F40" s="3">
        <v>75.8</v>
      </c>
      <c r="G40" s="3" t="s">
        <v>10</v>
      </c>
      <c r="H40" s="6"/>
    </row>
    <row r="41" spans="1:8" ht="24.95" customHeight="1">
      <c r="A41" s="3">
        <v>37</v>
      </c>
      <c r="B41" s="3" t="s">
        <v>1751</v>
      </c>
      <c r="C41" s="3">
        <v>10310162</v>
      </c>
      <c r="D41" s="3">
        <v>71.8</v>
      </c>
      <c r="E41" s="3">
        <v>67</v>
      </c>
      <c r="F41" s="3">
        <v>76.599999999999994</v>
      </c>
      <c r="G41" s="3" t="s">
        <v>10</v>
      </c>
      <c r="H41" s="6"/>
    </row>
    <row r="42" spans="1:8" ht="24.95" customHeight="1">
      <c r="A42" s="3">
        <v>38</v>
      </c>
      <c r="B42" s="3" t="s">
        <v>1990</v>
      </c>
      <c r="C42" s="3">
        <v>10310081</v>
      </c>
      <c r="D42" s="3">
        <v>71.55</v>
      </c>
      <c r="E42" s="3">
        <v>69.5</v>
      </c>
      <c r="F42" s="3">
        <v>73.599999999999994</v>
      </c>
      <c r="G42" s="3" t="s">
        <v>10</v>
      </c>
      <c r="H42" s="6"/>
    </row>
    <row r="43" spans="1:8" ht="24.95" customHeight="1">
      <c r="A43" s="3">
        <v>39</v>
      </c>
      <c r="B43" s="3" t="s">
        <v>1991</v>
      </c>
      <c r="C43" s="3">
        <v>10310152</v>
      </c>
      <c r="D43" s="3">
        <v>71.5</v>
      </c>
      <c r="E43" s="3">
        <v>69</v>
      </c>
      <c r="F43" s="3">
        <v>74</v>
      </c>
      <c r="G43" s="3" t="s">
        <v>10</v>
      </c>
      <c r="H43" s="6"/>
    </row>
    <row r="44" spans="1:8" ht="24.95" customHeight="1">
      <c r="A44" s="3">
        <v>40</v>
      </c>
      <c r="B44" s="3" t="s">
        <v>1992</v>
      </c>
      <c r="C44" s="3">
        <v>10310166</v>
      </c>
      <c r="D44" s="3">
        <v>71.349999999999994</v>
      </c>
      <c r="E44" s="3">
        <v>64.5</v>
      </c>
      <c r="F44" s="3">
        <v>78.2</v>
      </c>
      <c r="G44" s="3" t="s">
        <v>10</v>
      </c>
      <c r="H44" s="6"/>
    </row>
    <row r="45" spans="1:8" ht="24.95" customHeight="1">
      <c r="A45" s="3">
        <v>41</v>
      </c>
      <c r="B45" s="3" t="s">
        <v>1993</v>
      </c>
      <c r="C45" s="3">
        <v>10310049</v>
      </c>
      <c r="D45" s="3">
        <v>71.25</v>
      </c>
      <c r="E45" s="3">
        <v>67.5</v>
      </c>
      <c r="F45" s="3">
        <v>75</v>
      </c>
      <c r="G45" s="3" t="s">
        <v>10</v>
      </c>
      <c r="H45" s="6"/>
    </row>
    <row r="46" spans="1:8" ht="24.95" customHeight="1">
      <c r="A46" s="3">
        <v>42</v>
      </c>
      <c r="B46" s="3" t="s">
        <v>1700</v>
      </c>
      <c r="C46" s="3">
        <v>10310146</v>
      </c>
      <c r="D46" s="3">
        <v>71.2</v>
      </c>
      <c r="E46" s="3">
        <v>65</v>
      </c>
      <c r="F46" s="3">
        <v>77.400000000000006</v>
      </c>
      <c r="G46" s="3" t="s">
        <v>10</v>
      </c>
      <c r="H46" s="6"/>
    </row>
    <row r="47" spans="1:8" ht="24.95" customHeight="1">
      <c r="A47" s="3">
        <v>43</v>
      </c>
      <c r="B47" s="3" t="s">
        <v>1994</v>
      </c>
      <c r="C47" s="3">
        <v>10310123</v>
      </c>
      <c r="D47" s="3">
        <v>71.099999999999994</v>
      </c>
      <c r="E47" s="3">
        <v>68</v>
      </c>
      <c r="F47" s="3">
        <v>74.2</v>
      </c>
      <c r="G47" s="3" t="s">
        <v>10</v>
      </c>
      <c r="H47" s="6"/>
    </row>
    <row r="48" spans="1:8" ht="24.95" customHeight="1">
      <c r="A48" s="3">
        <v>44</v>
      </c>
      <c r="B48" s="3" t="s">
        <v>1995</v>
      </c>
      <c r="C48" s="3">
        <v>10310076</v>
      </c>
      <c r="D48" s="3">
        <v>70.95</v>
      </c>
      <c r="E48" s="3">
        <v>63.5</v>
      </c>
      <c r="F48" s="3">
        <v>78.400000000000006</v>
      </c>
      <c r="G48" s="3" t="s">
        <v>10</v>
      </c>
      <c r="H48" s="6"/>
    </row>
    <row r="49" spans="1:8" ht="24.95" customHeight="1">
      <c r="A49" s="3">
        <v>45</v>
      </c>
      <c r="B49" s="3" t="s">
        <v>1996</v>
      </c>
      <c r="C49" s="3">
        <v>10310095</v>
      </c>
      <c r="D49" s="3">
        <v>70.5</v>
      </c>
      <c r="E49" s="3">
        <v>67</v>
      </c>
      <c r="F49" s="3">
        <v>74</v>
      </c>
      <c r="G49" s="3" t="s">
        <v>10</v>
      </c>
      <c r="H49" s="6"/>
    </row>
    <row r="50" spans="1:8" ht="24.95" customHeight="1">
      <c r="A50" s="3">
        <v>46</v>
      </c>
      <c r="B50" s="3" t="s">
        <v>1997</v>
      </c>
      <c r="C50" s="3">
        <v>10310023</v>
      </c>
      <c r="D50" s="3">
        <v>70.45</v>
      </c>
      <c r="E50" s="3">
        <v>68.5</v>
      </c>
      <c r="F50" s="3">
        <v>72.400000000000006</v>
      </c>
      <c r="G50" s="3" t="s">
        <v>10</v>
      </c>
      <c r="H50" s="6"/>
    </row>
    <row r="51" spans="1:8" ht="24.95" customHeight="1">
      <c r="A51" s="3">
        <v>47</v>
      </c>
      <c r="B51" s="3" t="s">
        <v>59</v>
      </c>
      <c r="C51" s="3">
        <v>10310011</v>
      </c>
      <c r="D51" s="3">
        <v>70.400000000000006</v>
      </c>
      <c r="E51" s="3">
        <v>66</v>
      </c>
      <c r="F51" s="3">
        <v>74.8</v>
      </c>
      <c r="G51" s="3" t="s">
        <v>10</v>
      </c>
      <c r="H51" s="6"/>
    </row>
    <row r="52" spans="1:8" ht="24.95" customHeight="1">
      <c r="A52" s="3">
        <v>48</v>
      </c>
      <c r="B52" s="3" t="s">
        <v>1998</v>
      </c>
      <c r="C52" s="3">
        <v>10310068</v>
      </c>
      <c r="D52" s="3">
        <v>70.099999999999994</v>
      </c>
      <c r="E52" s="3">
        <v>64</v>
      </c>
      <c r="F52" s="3">
        <v>76.2</v>
      </c>
      <c r="G52" s="3" t="s">
        <v>10</v>
      </c>
      <c r="H52" s="6"/>
    </row>
    <row r="53" spans="1:8" ht="24.95" customHeight="1">
      <c r="A53" s="3">
        <v>49</v>
      </c>
      <c r="B53" s="3" t="s">
        <v>486</v>
      </c>
      <c r="C53" s="3">
        <v>10310135</v>
      </c>
      <c r="D53" s="3">
        <v>70.05</v>
      </c>
      <c r="E53" s="3">
        <v>64.5</v>
      </c>
      <c r="F53" s="3">
        <v>75.599999999999994</v>
      </c>
      <c r="G53" s="3" t="s">
        <v>10</v>
      </c>
      <c r="H53" s="6"/>
    </row>
    <row r="54" spans="1:8" ht="24.95" customHeight="1">
      <c r="A54" s="3">
        <v>50</v>
      </c>
      <c r="B54" s="3" t="s">
        <v>1999</v>
      </c>
      <c r="C54" s="3">
        <v>10310053</v>
      </c>
      <c r="D54" s="3">
        <v>69.849999999999994</v>
      </c>
      <c r="E54" s="3">
        <v>70.5</v>
      </c>
      <c r="F54" s="3">
        <v>69.2</v>
      </c>
      <c r="G54" s="3" t="s">
        <v>10</v>
      </c>
      <c r="H54" s="6"/>
    </row>
    <row r="55" spans="1:8" ht="24.95" customHeight="1">
      <c r="A55" s="3">
        <v>50</v>
      </c>
      <c r="B55" s="3" t="s">
        <v>2000</v>
      </c>
      <c r="C55" s="3">
        <v>10310032</v>
      </c>
      <c r="D55" s="3">
        <v>69.849999999999994</v>
      </c>
      <c r="E55" s="3">
        <v>61.5</v>
      </c>
      <c r="F55" s="3">
        <v>78.2</v>
      </c>
      <c r="G55" s="3" t="s">
        <v>10</v>
      </c>
      <c r="H55" s="6"/>
    </row>
    <row r="56" spans="1:8" ht="24.95" customHeight="1">
      <c r="A56" s="3">
        <v>50</v>
      </c>
      <c r="B56" s="3" t="s">
        <v>2001</v>
      </c>
      <c r="C56" s="3">
        <v>10310115</v>
      </c>
      <c r="D56" s="3">
        <v>69.849999999999994</v>
      </c>
      <c r="E56" s="3">
        <v>67.5</v>
      </c>
      <c r="F56" s="3">
        <v>72.2</v>
      </c>
      <c r="G56" s="3" t="s">
        <v>228</v>
      </c>
      <c r="H56" s="6"/>
    </row>
    <row r="57" spans="1:8" ht="24.95" customHeight="1">
      <c r="A57" s="3">
        <v>53</v>
      </c>
      <c r="B57" s="3" t="s">
        <v>2002</v>
      </c>
      <c r="C57" s="3">
        <v>10310176</v>
      </c>
      <c r="D57" s="3">
        <v>69.75</v>
      </c>
      <c r="E57" s="3">
        <v>68.5</v>
      </c>
      <c r="F57" s="3">
        <v>71</v>
      </c>
      <c r="G57" s="3" t="s">
        <v>10</v>
      </c>
      <c r="H57" s="6"/>
    </row>
    <row r="58" spans="1:8" ht="24.95" customHeight="1">
      <c r="A58" s="3">
        <v>54</v>
      </c>
      <c r="B58" s="3" t="s">
        <v>2003</v>
      </c>
      <c r="C58" s="3">
        <v>10310157</v>
      </c>
      <c r="D58" s="3">
        <v>69.150000000000006</v>
      </c>
      <c r="E58" s="3">
        <v>66.5</v>
      </c>
      <c r="F58" s="3">
        <v>71.8</v>
      </c>
      <c r="G58" s="3" t="s">
        <v>10</v>
      </c>
      <c r="H58" s="6"/>
    </row>
    <row r="59" spans="1:8" ht="24.95" customHeight="1">
      <c r="A59" s="3">
        <v>55</v>
      </c>
      <c r="B59" s="3" t="s">
        <v>2004</v>
      </c>
      <c r="C59" s="3">
        <v>10310030</v>
      </c>
      <c r="D59" s="3">
        <v>69.099999999999994</v>
      </c>
      <c r="E59" s="3">
        <v>62</v>
      </c>
      <c r="F59" s="3">
        <v>76.2</v>
      </c>
      <c r="G59" s="3" t="s">
        <v>10</v>
      </c>
      <c r="H59" s="6"/>
    </row>
    <row r="60" spans="1:8" ht="24.95" customHeight="1">
      <c r="A60" s="3">
        <v>56</v>
      </c>
      <c r="B60" s="3" t="s">
        <v>2005</v>
      </c>
      <c r="C60" s="3">
        <v>10310060</v>
      </c>
      <c r="D60" s="3">
        <v>69</v>
      </c>
      <c r="E60" s="3">
        <v>64</v>
      </c>
      <c r="F60" s="3">
        <v>74</v>
      </c>
      <c r="G60" s="3" t="s">
        <v>10</v>
      </c>
      <c r="H60" s="6"/>
    </row>
    <row r="61" spans="1:8" ht="24.95" customHeight="1">
      <c r="A61" s="3">
        <v>57</v>
      </c>
      <c r="B61" s="3" t="s">
        <v>2006</v>
      </c>
      <c r="C61" s="3">
        <v>10310091</v>
      </c>
      <c r="D61" s="3">
        <v>68.8</v>
      </c>
      <c r="E61" s="3">
        <v>70</v>
      </c>
      <c r="F61" s="3">
        <v>67.599999999999994</v>
      </c>
      <c r="G61" s="3" t="s">
        <v>10</v>
      </c>
      <c r="H61" s="6"/>
    </row>
    <row r="62" spans="1:8" ht="24.95" customHeight="1">
      <c r="A62" s="3">
        <v>57</v>
      </c>
      <c r="B62" s="3" t="s">
        <v>2007</v>
      </c>
      <c r="C62" s="3">
        <v>10310089</v>
      </c>
      <c r="D62" s="3">
        <v>68.8</v>
      </c>
      <c r="E62" s="3">
        <v>68</v>
      </c>
      <c r="F62" s="3">
        <v>69.599999999999994</v>
      </c>
      <c r="G62" s="3" t="s">
        <v>10</v>
      </c>
      <c r="H62" s="6"/>
    </row>
    <row r="63" spans="1:8" ht="24.95" customHeight="1">
      <c r="A63" s="3">
        <v>59</v>
      </c>
      <c r="B63" s="3" t="s">
        <v>2008</v>
      </c>
      <c r="C63" s="3">
        <v>10310124</v>
      </c>
      <c r="D63" s="3">
        <v>68.650000000000006</v>
      </c>
      <c r="E63" s="3">
        <v>61.5</v>
      </c>
      <c r="F63" s="3">
        <v>75.8</v>
      </c>
      <c r="G63" s="3" t="s">
        <v>10</v>
      </c>
      <c r="H63" s="6"/>
    </row>
    <row r="64" spans="1:8" ht="24.95" customHeight="1">
      <c r="A64" s="3">
        <v>60</v>
      </c>
      <c r="B64" s="3" t="s">
        <v>2009</v>
      </c>
      <c r="C64" s="3">
        <v>10310116</v>
      </c>
      <c r="D64" s="3">
        <v>68.45</v>
      </c>
      <c r="E64" s="3">
        <v>70.5</v>
      </c>
      <c r="F64" s="3">
        <v>66.400000000000006</v>
      </c>
      <c r="G64" s="3" t="s">
        <v>406</v>
      </c>
      <c r="H64" s="6"/>
    </row>
    <row r="65" spans="1:8" ht="24.95" customHeight="1">
      <c r="A65" s="3">
        <v>61</v>
      </c>
      <c r="B65" s="3" t="s">
        <v>2010</v>
      </c>
      <c r="C65" s="3">
        <v>10310044</v>
      </c>
      <c r="D65" s="3">
        <v>68.05</v>
      </c>
      <c r="E65" s="3">
        <v>67.5</v>
      </c>
      <c r="F65" s="3">
        <v>68.599999999999994</v>
      </c>
      <c r="G65" s="3" t="s">
        <v>10</v>
      </c>
      <c r="H65" s="6"/>
    </row>
    <row r="66" spans="1:8" ht="24.95" customHeight="1">
      <c r="A66" s="3">
        <v>62</v>
      </c>
      <c r="B66" s="3" t="s">
        <v>2011</v>
      </c>
      <c r="C66" s="3">
        <v>10310129</v>
      </c>
      <c r="D66" s="3">
        <v>67.900000000000006</v>
      </c>
      <c r="E66" s="3">
        <v>69</v>
      </c>
      <c r="F66" s="3">
        <v>66.8</v>
      </c>
      <c r="G66" s="3" t="s">
        <v>10</v>
      </c>
      <c r="H66" s="6"/>
    </row>
    <row r="67" spans="1:8" ht="24.95" customHeight="1">
      <c r="A67" s="3">
        <v>63</v>
      </c>
      <c r="B67" s="3" t="s">
        <v>2012</v>
      </c>
      <c r="C67" s="3">
        <v>10310084</v>
      </c>
      <c r="D67" s="3">
        <v>67.7</v>
      </c>
      <c r="E67" s="3">
        <v>67</v>
      </c>
      <c r="F67" s="3">
        <v>68.400000000000006</v>
      </c>
      <c r="G67" s="3" t="s">
        <v>10</v>
      </c>
      <c r="H67" s="6"/>
    </row>
    <row r="68" spans="1:8" ht="24.95" customHeight="1">
      <c r="A68" s="3">
        <v>63</v>
      </c>
      <c r="B68" s="3" t="s">
        <v>2013</v>
      </c>
      <c r="C68" s="3">
        <v>10310133</v>
      </c>
      <c r="D68" s="3">
        <v>67.7</v>
      </c>
      <c r="E68" s="3">
        <v>66</v>
      </c>
      <c r="F68" s="3">
        <v>69.400000000000006</v>
      </c>
      <c r="G68" s="3" t="s">
        <v>10</v>
      </c>
      <c r="H68" s="6"/>
    </row>
    <row r="69" spans="1:8" ht="24.95" customHeight="1">
      <c r="A69" s="3">
        <v>65</v>
      </c>
      <c r="B69" s="3" t="s">
        <v>2014</v>
      </c>
      <c r="C69" s="3">
        <v>10310009</v>
      </c>
      <c r="D69" s="3">
        <v>67.55</v>
      </c>
      <c r="E69" s="3">
        <v>61.5</v>
      </c>
      <c r="F69" s="3">
        <v>73.599999999999994</v>
      </c>
      <c r="G69" s="3" t="s">
        <v>10</v>
      </c>
      <c r="H69" s="6"/>
    </row>
    <row r="70" spans="1:8" ht="24.95" customHeight="1">
      <c r="A70" s="3">
        <v>66</v>
      </c>
      <c r="B70" s="3" t="s">
        <v>2015</v>
      </c>
      <c r="C70" s="3">
        <v>10310019</v>
      </c>
      <c r="D70" s="3">
        <v>67.400000000000006</v>
      </c>
      <c r="E70" s="3">
        <v>67</v>
      </c>
      <c r="F70" s="3">
        <v>67.8</v>
      </c>
      <c r="G70" s="3" t="s">
        <v>10</v>
      </c>
      <c r="H70" s="6"/>
    </row>
    <row r="71" spans="1:8" ht="24.95" customHeight="1">
      <c r="A71" s="3">
        <v>67</v>
      </c>
      <c r="B71" s="3" t="s">
        <v>2016</v>
      </c>
      <c r="C71" s="3">
        <v>10310125</v>
      </c>
      <c r="D71" s="3">
        <v>66.95</v>
      </c>
      <c r="E71" s="3">
        <v>65.5</v>
      </c>
      <c r="F71" s="3">
        <v>68.400000000000006</v>
      </c>
      <c r="G71" s="3" t="s">
        <v>10</v>
      </c>
      <c r="H71" s="6"/>
    </row>
    <row r="72" spans="1:8" ht="24.95" customHeight="1">
      <c r="A72" s="3">
        <v>68</v>
      </c>
      <c r="B72" s="3" t="s">
        <v>2017</v>
      </c>
      <c r="C72" s="3">
        <v>10310106</v>
      </c>
      <c r="D72" s="3">
        <v>66.75</v>
      </c>
      <c r="E72" s="3">
        <v>61.5</v>
      </c>
      <c r="F72" s="3">
        <v>72</v>
      </c>
      <c r="G72" s="3" t="s">
        <v>10</v>
      </c>
      <c r="H72" s="6"/>
    </row>
    <row r="73" spans="1:8" ht="24.95" customHeight="1">
      <c r="A73" s="3">
        <v>68</v>
      </c>
      <c r="B73" s="3" t="s">
        <v>2018</v>
      </c>
      <c r="C73" s="3">
        <v>10310001</v>
      </c>
      <c r="D73" s="3">
        <v>66.75</v>
      </c>
      <c r="E73" s="3">
        <v>63.5</v>
      </c>
      <c r="F73" s="3">
        <v>70</v>
      </c>
      <c r="G73" s="3" t="s">
        <v>10</v>
      </c>
      <c r="H73" s="6"/>
    </row>
    <row r="74" spans="1:8" ht="24.95" customHeight="1">
      <c r="A74" s="3">
        <v>68</v>
      </c>
      <c r="B74" s="3" t="s">
        <v>1365</v>
      </c>
      <c r="C74" s="3">
        <v>10310062</v>
      </c>
      <c r="D74" s="3">
        <v>66.75</v>
      </c>
      <c r="E74" s="3">
        <v>62.5</v>
      </c>
      <c r="F74" s="3">
        <v>71</v>
      </c>
      <c r="G74" s="3" t="s">
        <v>10</v>
      </c>
      <c r="H74" s="6"/>
    </row>
    <row r="75" spans="1:8" ht="24.95" customHeight="1">
      <c r="A75" s="3">
        <v>71</v>
      </c>
      <c r="B75" s="3" t="s">
        <v>2019</v>
      </c>
      <c r="C75" s="3">
        <v>10310170</v>
      </c>
      <c r="D75" s="3">
        <v>66.599999999999994</v>
      </c>
      <c r="E75" s="3">
        <v>65</v>
      </c>
      <c r="F75" s="3">
        <v>68.2</v>
      </c>
      <c r="G75" s="3" t="s">
        <v>10</v>
      </c>
      <c r="H75" s="6"/>
    </row>
    <row r="76" spans="1:8" ht="24.95" customHeight="1">
      <c r="A76" s="3">
        <v>72</v>
      </c>
      <c r="B76" s="3" t="s">
        <v>2020</v>
      </c>
      <c r="C76" s="3">
        <v>10310111</v>
      </c>
      <c r="D76" s="3">
        <v>66.400000000000006</v>
      </c>
      <c r="E76" s="3">
        <v>63</v>
      </c>
      <c r="F76" s="3">
        <v>69.8</v>
      </c>
      <c r="G76" s="3" t="s">
        <v>10</v>
      </c>
      <c r="H76" s="6"/>
    </row>
    <row r="77" spans="1:8" ht="24.95" customHeight="1">
      <c r="A77" s="3">
        <v>73</v>
      </c>
      <c r="B77" s="3" t="s">
        <v>2021</v>
      </c>
      <c r="C77" s="3">
        <v>10310013</v>
      </c>
      <c r="D77" s="3">
        <v>66.3</v>
      </c>
      <c r="E77" s="3">
        <v>64</v>
      </c>
      <c r="F77" s="3">
        <v>68.599999999999994</v>
      </c>
      <c r="G77" s="3" t="s">
        <v>10</v>
      </c>
      <c r="H77" s="6"/>
    </row>
    <row r="78" spans="1:8" ht="24.95" customHeight="1">
      <c r="A78" s="3">
        <v>74</v>
      </c>
      <c r="B78" s="3" t="s">
        <v>2022</v>
      </c>
      <c r="C78" s="3">
        <v>10310050</v>
      </c>
      <c r="D78" s="3">
        <v>66.05</v>
      </c>
      <c r="E78" s="3">
        <v>62.5</v>
      </c>
      <c r="F78" s="3">
        <v>69.599999999999994</v>
      </c>
      <c r="G78" s="3" t="s">
        <v>10</v>
      </c>
      <c r="H78" s="6"/>
    </row>
    <row r="79" spans="1:8" ht="24.95" customHeight="1">
      <c r="A79" s="3">
        <v>75</v>
      </c>
      <c r="B79" s="3" t="s">
        <v>2023</v>
      </c>
      <c r="C79" s="3">
        <v>10310046</v>
      </c>
      <c r="D79" s="3">
        <v>65.599999999999994</v>
      </c>
      <c r="E79" s="3">
        <v>63</v>
      </c>
      <c r="F79" s="3">
        <v>68.2</v>
      </c>
      <c r="G79" s="3" t="s">
        <v>10</v>
      </c>
      <c r="H79" s="6"/>
    </row>
    <row r="80" spans="1:8" ht="24.95" customHeight="1">
      <c r="A80" s="3">
        <v>76</v>
      </c>
      <c r="B80" s="3" t="s">
        <v>2024</v>
      </c>
      <c r="C80" s="3">
        <v>10310055</v>
      </c>
      <c r="D80" s="3">
        <v>65.45</v>
      </c>
      <c r="E80" s="3">
        <v>61.5</v>
      </c>
      <c r="F80" s="3">
        <v>69.400000000000006</v>
      </c>
      <c r="G80" s="3" t="s">
        <v>10</v>
      </c>
      <c r="H80" s="6"/>
    </row>
    <row r="81" spans="1:8" ht="24.95" customHeight="1">
      <c r="A81" s="3">
        <v>76</v>
      </c>
      <c r="B81" s="3" t="s">
        <v>2025</v>
      </c>
      <c r="C81" s="3">
        <v>10310137</v>
      </c>
      <c r="D81" s="3">
        <v>65.45</v>
      </c>
      <c r="E81" s="3">
        <v>61.5</v>
      </c>
      <c r="F81" s="3">
        <v>69.400000000000006</v>
      </c>
      <c r="G81" s="3" t="s">
        <v>10</v>
      </c>
      <c r="H81" s="6"/>
    </row>
    <row r="82" spans="1:8" ht="24.95" customHeight="1">
      <c r="A82" s="3">
        <v>78</v>
      </c>
      <c r="B82" s="3" t="s">
        <v>2026</v>
      </c>
      <c r="C82" s="3">
        <v>10310169</v>
      </c>
      <c r="D82" s="3">
        <v>65.349999999999994</v>
      </c>
      <c r="E82" s="3">
        <v>63.5</v>
      </c>
      <c r="F82" s="3">
        <v>67.2</v>
      </c>
      <c r="G82" s="3" t="s">
        <v>10</v>
      </c>
      <c r="H82" s="7"/>
    </row>
    <row r="83" spans="1:8" ht="24.95" customHeight="1">
      <c r="A83" s="3">
        <v>79</v>
      </c>
      <c r="B83" s="3" t="s">
        <v>2027</v>
      </c>
      <c r="C83" s="3">
        <v>10310066</v>
      </c>
      <c r="D83" s="3">
        <v>65.05</v>
      </c>
      <c r="E83" s="3">
        <v>62.5</v>
      </c>
      <c r="F83" s="3">
        <v>67.599999999999994</v>
      </c>
      <c r="G83" s="3" t="s">
        <v>10</v>
      </c>
      <c r="H83" s="7"/>
    </row>
    <row r="84" spans="1:8" ht="24.95" customHeight="1">
      <c r="A84" s="3">
        <v>80</v>
      </c>
      <c r="B84" s="3" t="s">
        <v>2028</v>
      </c>
      <c r="C84" s="3">
        <v>10310035</v>
      </c>
      <c r="D84" s="3">
        <v>64.8</v>
      </c>
      <c r="E84" s="3">
        <v>63</v>
      </c>
      <c r="F84" s="3">
        <v>66.599999999999994</v>
      </c>
      <c r="G84" s="3" t="s">
        <v>10</v>
      </c>
      <c r="H84" s="7"/>
    </row>
    <row r="85" spans="1:8" ht="24.95" customHeight="1">
      <c r="A85" s="3">
        <v>81</v>
      </c>
      <c r="B85" s="3" t="s">
        <v>2029</v>
      </c>
      <c r="C85" s="3">
        <v>10310143</v>
      </c>
      <c r="D85" s="3">
        <v>64.599999999999994</v>
      </c>
      <c r="E85" s="3">
        <v>62</v>
      </c>
      <c r="F85" s="3">
        <v>67.2</v>
      </c>
      <c r="G85" s="3" t="s">
        <v>10</v>
      </c>
      <c r="H85" s="7"/>
    </row>
    <row r="86" spans="1:8" ht="24.95" customHeight="1">
      <c r="A86" s="3">
        <v>82</v>
      </c>
      <c r="B86" s="3" t="s">
        <v>2030</v>
      </c>
      <c r="C86" s="3">
        <v>10310158</v>
      </c>
      <c r="D86" s="3">
        <v>64.45</v>
      </c>
      <c r="E86" s="3">
        <v>65.5</v>
      </c>
      <c r="F86" s="3">
        <v>63.4</v>
      </c>
      <c r="G86" s="3" t="s">
        <v>10</v>
      </c>
      <c r="H86" s="7"/>
    </row>
    <row r="87" spans="1:8" ht="24.95" customHeight="1">
      <c r="A87" s="3">
        <v>83</v>
      </c>
      <c r="B87" s="3" t="s">
        <v>2031</v>
      </c>
      <c r="C87" s="3">
        <v>10310147</v>
      </c>
      <c r="D87" s="3">
        <v>63.1</v>
      </c>
      <c r="E87" s="3">
        <v>62</v>
      </c>
      <c r="F87" s="3">
        <v>64.2</v>
      </c>
      <c r="G87" s="3" t="s">
        <v>10</v>
      </c>
      <c r="H87" s="7"/>
    </row>
  </sheetData>
  <mergeCells count="8">
    <mergeCell ref="A1:H1"/>
    <mergeCell ref="A2:D2"/>
    <mergeCell ref="A3:A4"/>
    <mergeCell ref="B3:B4"/>
    <mergeCell ref="C3:C4"/>
    <mergeCell ref="D3:F3"/>
    <mergeCell ref="G3:G4"/>
    <mergeCell ref="H3:H4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sqref="A1:XFD1"/>
    </sheetView>
  </sheetViews>
  <sheetFormatPr defaultRowHeight="13.5"/>
  <cols>
    <col min="3" max="3" width="10.625" customWidth="1"/>
  </cols>
  <sheetData>
    <row r="1" spans="1:8" ht="45.75" customHeight="1">
      <c r="A1" s="83" t="s">
        <v>63</v>
      </c>
      <c r="B1" s="84"/>
      <c r="C1" s="84"/>
      <c r="D1" s="84"/>
      <c r="E1" s="84"/>
      <c r="F1" s="84"/>
      <c r="G1" s="84"/>
      <c r="H1" s="84"/>
    </row>
    <row r="2" spans="1:8" ht="22.5">
      <c r="A2" s="85" t="s">
        <v>400</v>
      </c>
      <c r="B2" s="85"/>
      <c r="C2" s="85"/>
      <c r="D2" s="85"/>
      <c r="E2" s="8"/>
      <c r="F2" s="8"/>
      <c r="G2" s="8"/>
    </row>
    <row r="3" spans="1:8" s="11" customFormat="1" ht="24.95" customHeight="1">
      <c r="A3" s="86" t="s">
        <v>0</v>
      </c>
      <c r="B3" s="86" t="s">
        <v>1</v>
      </c>
      <c r="C3" s="86" t="s">
        <v>2</v>
      </c>
      <c r="D3" s="86" t="s">
        <v>3</v>
      </c>
      <c r="E3" s="86"/>
      <c r="F3" s="86"/>
      <c r="G3" s="87" t="s">
        <v>4</v>
      </c>
      <c r="H3" s="89" t="s">
        <v>5</v>
      </c>
    </row>
    <row r="4" spans="1:8" s="11" customFormat="1" ht="24.95" customHeight="1">
      <c r="A4" s="86"/>
      <c r="B4" s="86"/>
      <c r="C4" s="86"/>
      <c r="D4" s="2" t="s">
        <v>6</v>
      </c>
      <c r="E4" s="2" t="s">
        <v>7</v>
      </c>
      <c r="F4" s="2" t="s">
        <v>8</v>
      </c>
      <c r="G4" s="88"/>
      <c r="H4" s="90"/>
    </row>
    <row r="5" spans="1:8" ht="24.95" customHeight="1">
      <c r="A5" s="3">
        <v>1</v>
      </c>
      <c r="B5" s="33" t="s">
        <v>401</v>
      </c>
      <c r="C5" s="28">
        <v>10230003</v>
      </c>
      <c r="D5" s="3">
        <f>(E5+F5)/2</f>
        <v>81.75</v>
      </c>
      <c r="E5" s="33">
        <v>80.5</v>
      </c>
      <c r="F5" s="33">
        <v>83</v>
      </c>
      <c r="G5" s="3" t="s">
        <v>10</v>
      </c>
      <c r="H5" s="31" t="s">
        <v>11</v>
      </c>
    </row>
    <row r="6" spans="1:8" ht="24.95" customHeight="1">
      <c r="A6" s="3">
        <v>2</v>
      </c>
      <c r="B6" s="33" t="s">
        <v>402</v>
      </c>
      <c r="C6" s="28">
        <v>10230036</v>
      </c>
      <c r="D6" s="3">
        <f t="shared" ref="D6:D20" si="0">(E6+F6)/2</f>
        <v>79.099999999999994</v>
      </c>
      <c r="E6" s="33">
        <v>75</v>
      </c>
      <c r="F6" s="33">
        <v>83.2</v>
      </c>
      <c r="G6" s="3" t="s">
        <v>10</v>
      </c>
      <c r="H6" s="31" t="s">
        <v>11</v>
      </c>
    </row>
    <row r="7" spans="1:8" ht="24.95" customHeight="1">
      <c r="A7" s="3">
        <v>3</v>
      </c>
      <c r="B7" s="33" t="s">
        <v>403</v>
      </c>
      <c r="C7" s="28">
        <v>10230053</v>
      </c>
      <c r="D7" s="3">
        <f t="shared" si="0"/>
        <v>77.75</v>
      </c>
      <c r="E7" s="33">
        <v>74.5</v>
      </c>
      <c r="F7" s="33">
        <v>81</v>
      </c>
      <c r="G7" s="3" t="s">
        <v>10</v>
      </c>
      <c r="H7" s="31" t="s">
        <v>11</v>
      </c>
    </row>
    <row r="8" spans="1:8" ht="24.95" customHeight="1">
      <c r="A8" s="3">
        <v>4</v>
      </c>
      <c r="B8" s="33" t="s">
        <v>404</v>
      </c>
      <c r="C8" s="28">
        <v>10230025</v>
      </c>
      <c r="D8" s="3">
        <f t="shared" si="0"/>
        <v>77.25</v>
      </c>
      <c r="E8" s="33">
        <v>74.5</v>
      </c>
      <c r="F8" s="33">
        <v>80</v>
      </c>
      <c r="G8" s="3" t="s">
        <v>10</v>
      </c>
      <c r="H8" s="31" t="s">
        <v>11</v>
      </c>
    </row>
    <row r="9" spans="1:8" ht="24.95" customHeight="1">
      <c r="A9" s="3">
        <v>5</v>
      </c>
      <c r="B9" s="33" t="s">
        <v>405</v>
      </c>
      <c r="C9" s="28">
        <v>10230023</v>
      </c>
      <c r="D9" s="3">
        <f t="shared" si="0"/>
        <v>77.2</v>
      </c>
      <c r="E9" s="33">
        <v>73</v>
      </c>
      <c r="F9" s="33">
        <v>81.400000000000006</v>
      </c>
      <c r="G9" s="3" t="s">
        <v>406</v>
      </c>
      <c r="H9" s="31" t="s">
        <v>11</v>
      </c>
    </row>
    <row r="10" spans="1:8" ht="24.95" customHeight="1">
      <c r="A10" s="3">
        <v>6</v>
      </c>
      <c r="B10" s="33" t="s">
        <v>407</v>
      </c>
      <c r="C10" s="28">
        <v>10230048</v>
      </c>
      <c r="D10" s="3">
        <f t="shared" si="0"/>
        <v>76.45</v>
      </c>
      <c r="E10" s="33">
        <v>70.5</v>
      </c>
      <c r="F10" s="33">
        <v>82.4</v>
      </c>
      <c r="G10" s="3" t="s">
        <v>10</v>
      </c>
      <c r="H10" s="35"/>
    </row>
    <row r="11" spans="1:8" ht="24.95" customHeight="1">
      <c r="A11" s="3">
        <v>7</v>
      </c>
      <c r="B11" s="33" t="s">
        <v>408</v>
      </c>
      <c r="C11" s="28">
        <v>10230022</v>
      </c>
      <c r="D11" s="3">
        <f t="shared" si="0"/>
        <v>72.25</v>
      </c>
      <c r="E11" s="33">
        <v>69.5</v>
      </c>
      <c r="F11" s="33">
        <v>75</v>
      </c>
      <c r="G11" s="3" t="s">
        <v>10</v>
      </c>
      <c r="H11" s="35"/>
    </row>
    <row r="12" spans="1:8" ht="24.95" customHeight="1">
      <c r="A12" s="3">
        <v>8</v>
      </c>
      <c r="B12" s="33" t="s">
        <v>409</v>
      </c>
      <c r="C12" s="28">
        <v>10230021</v>
      </c>
      <c r="D12" s="3">
        <f t="shared" si="0"/>
        <v>72.05</v>
      </c>
      <c r="E12" s="33">
        <v>70.5</v>
      </c>
      <c r="F12" s="33">
        <v>73.599999999999994</v>
      </c>
      <c r="G12" s="3" t="s">
        <v>10</v>
      </c>
      <c r="H12" s="35"/>
    </row>
    <row r="13" spans="1:8" ht="24.95" customHeight="1">
      <c r="A13" s="3">
        <v>9</v>
      </c>
      <c r="B13" s="33" t="s">
        <v>410</v>
      </c>
      <c r="C13" s="28">
        <v>10230008</v>
      </c>
      <c r="D13" s="3">
        <f t="shared" si="0"/>
        <v>71.7</v>
      </c>
      <c r="E13" s="33">
        <v>71</v>
      </c>
      <c r="F13" s="33">
        <v>72.400000000000006</v>
      </c>
      <c r="G13" s="3" t="s">
        <v>10</v>
      </c>
      <c r="H13" s="35"/>
    </row>
    <row r="14" spans="1:8" ht="24.95" customHeight="1">
      <c r="A14" s="3">
        <v>10</v>
      </c>
      <c r="B14" s="33" t="s">
        <v>411</v>
      </c>
      <c r="C14" s="28">
        <v>10230057</v>
      </c>
      <c r="D14" s="3">
        <f t="shared" si="0"/>
        <v>71.7</v>
      </c>
      <c r="E14" s="33">
        <v>74</v>
      </c>
      <c r="F14" s="33">
        <v>69.400000000000006</v>
      </c>
      <c r="G14" s="3" t="s">
        <v>10</v>
      </c>
      <c r="H14" s="35"/>
    </row>
    <row r="15" spans="1:8" ht="24.95" customHeight="1">
      <c r="A15" s="3">
        <v>11</v>
      </c>
      <c r="B15" s="33" t="s">
        <v>412</v>
      </c>
      <c r="C15" s="28">
        <v>10230031</v>
      </c>
      <c r="D15" s="3">
        <f t="shared" si="0"/>
        <v>71.400000000000006</v>
      </c>
      <c r="E15" s="33">
        <v>73</v>
      </c>
      <c r="F15" s="33">
        <v>69.8</v>
      </c>
      <c r="G15" s="3" t="s">
        <v>10</v>
      </c>
      <c r="H15" s="35"/>
    </row>
    <row r="16" spans="1:8" ht="24.95" customHeight="1">
      <c r="A16" s="3">
        <v>12</v>
      </c>
      <c r="B16" s="33" t="s">
        <v>413</v>
      </c>
      <c r="C16" s="28">
        <v>10230014</v>
      </c>
      <c r="D16" s="3">
        <f t="shared" si="0"/>
        <v>70</v>
      </c>
      <c r="E16" s="33">
        <v>69</v>
      </c>
      <c r="F16" s="33">
        <v>71</v>
      </c>
      <c r="G16" s="3" t="s">
        <v>10</v>
      </c>
      <c r="H16" s="35"/>
    </row>
    <row r="17" spans="1:8" ht="24.95" customHeight="1">
      <c r="A17" s="3">
        <v>13</v>
      </c>
      <c r="B17" s="33" t="s">
        <v>414</v>
      </c>
      <c r="C17" s="28">
        <v>10230065</v>
      </c>
      <c r="D17" s="3">
        <f t="shared" si="0"/>
        <v>69.75</v>
      </c>
      <c r="E17" s="33">
        <v>71.5</v>
      </c>
      <c r="F17" s="33">
        <v>68</v>
      </c>
      <c r="G17" s="3" t="s">
        <v>406</v>
      </c>
      <c r="H17" s="35"/>
    </row>
    <row r="18" spans="1:8" ht="24.95" customHeight="1">
      <c r="A18" s="3">
        <v>14</v>
      </c>
      <c r="B18" s="33" t="s">
        <v>415</v>
      </c>
      <c r="C18" s="28">
        <v>10230061</v>
      </c>
      <c r="D18" s="3">
        <f t="shared" si="0"/>
        <v>69.05</v>
      </c>
      <c r="E18" s="33">
        <v>69.5</v>
      </c>
      <c r="F18" s="33">
        <v>68.599999999999994</v>
      </c>
      <c r="G18" s="3" t="s">
        <v>10</v>
      </c>
      <c r="H18" s="35"/>
    </row>
    <row r="19" spans="1:8" ht="24.95" customHeight="1">
      <c r="A19" s="3">
        <v>15</v>
      </c>
      <c r="B19" s="33" t="s">
        <v>416</v>
      </c>
      <c r="C19" s="28">
        <v>10230011</v>
      </c>
      <c r="D19" s="3">
        <f t="shared" si="0"/>
        <v>69.05</v>
      </c>
      <c r="E19" s="33">
        <v>67.5</v>
      </c>
      <c r="F19" s="33">
        <v>70.599999999999994</v>
      </c>
      <c r="G19" s="3" t="s">
        <v>10</v>
      </c>
      <c r="H19" s="35"/>
    </row>
    <row r="20" spans="1:8" ht="24.95" customHeight="1">
      <c r="A20" s="3">
        <v>16</v>
      </c>
      <c r="B20" s="33" t="s">
        <v>417</v>
      </c>
      <c r="C20" s="28">
        <v>10230038</v>
      </c>
      <c r="D20" s="3">
        <f t="shared" si="0"/>
        <v>67.349999999999994</v>
      </c>
      <c r="E20" s="33">
        <v>67.5</v>
      </c>
      <c r="F20" s="33">
        <v>67.2</v>
      </c>
      <c r="G20" s="3" t="s">
        <v>10</v>
      </c>
      <c r="H20" s="35"/>
    </row>
  </sheetData>
  <mergeCells count="8">
    <mergeCell ref="A1:H1"/>
    <mergeCell ref="A2:D2"/>
    <mergeCell ref="A3:A4"/>
    <mergeCell ref="B3:B4"/>
    <mergeCell ref="C3:C4"/>
    <mergeCell ref="D3:F3"/>
    <mergeCell ref="G3:G4"/>
    <mergeCell ref="H3:H4"/>
  </mergeCells>
  <phoneticPr fontId="3" type="noConversion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:H28"/>
  <sheetViews>
    <sheetView workbookViewId="0">
      <selection activeCell="C6" sqref="C1:C1048576"/>
    </sheetView>
  </sheetViews>
  <sheetFormatPr defaultRowHeight="13.5"/>
  <cols>
    <col min="3" max="3" width="10.625" customWidth="1"/>
  </cols>
  <sheetData>
    <row r="1" spans="1:8" ht="45.75" customHeight="1">
      <c r="A1" s="83" t="s">
        <v>63</v>
      </c>
      <c r="B1" s="84"/>
      <c r="C1" s="84"/>
      <c r="D1" s="84"/>
      <c r="E1" s="84"/>
      <c r="F1" s="84"/>
      <c r="G1" s="84"/>
      <c r="H1" s="84"/>
    </row>
    <row r="2" spans="1:8" ht="21.75" customHeight="1">
      <c r="A2" s="85" t="s">
        <v>2053</v>
      </c>
      <c r="B2" s="85"/>
      <c r="C2" s="85"/>
      <c r="D2" s="85"/>
      <c r="E2" s="1"/>
      <c r="F2" s="1"/>
      <c r="G2" s="1"/>
    </row>
    <row r="3" spans="1:8" ht="24.95" customHeight="1">
      <c r="A3" s="86" t="s">
        <v>0</v>
      </c>
      <c r="B3" s="86" t="s">
        <v>1</v>
      </c>
      <c r="C3" s="86" t="s">
        <v>2</v>
      </c>
      <c r="D3" s="86" t="s">
        <v>3</v>
      </c>
      <c r="E3" s="86"/>
      <c r="F3" s="86"/>
      <c r="G3" s="87" t="s">
        <v>4</v>
      </c>
      <c r="H3" s="89" t="s">
        <v>5</v>
      </c>
    </row>
    <row r="4" spans="1:8" ht="24.95" customHeight="1">
      <c r="A4" s="86"/>
      <c r="B4" s="86"/>
      <c r="C4" s="86"/>
      <c r="D4" s="14" t="s">
        <v>6</v>
      </c>
      <c r="E4" s="14" t="s">
        <v>7</v>
      </c>
      <c r="F4" s="14" t="s">
        <v>8</v>
      </c>
      <c r="G4" s="88"/>
      <c r="H4" s="90"/>
    </row>
    <row r="5" spans="1:8" ht="24.95" customHeight="1">
      <c r="A5" s="57">
        <v>1</v>
      </c>
      <c r="B5" s="23" t="s">
        <v>2032</v>
      </c>
      <c r="C5" s="24">
        <v>10280048</v>
      </c>
      <c r="D5" s="57">
        <f>(E5+F5)/2</f>
        <v>81.55</v>
      </c>
      <c r="E5" s="23">
        <v>78.5</v>
      </c>
      <c r="F5" s="23">
        <v>84.6</v>
      </c>
      <c r="G5" s="57" t="s">
        <v>10</v>
      </c>
      <c r="H5" s="23" t="s">
        <v>11</v>
      </c>
    </row>
    <row r="6" spans="1:8" ht="24.95" customHeight="1">
      <c r="A6" s="57">
        <v>2</v>
      </c>
      <c r="B6" s="23" t="s">
        <v>2033</v>
      </c>
      <c r="C6" s="24">
        <v>10280021</v>
      </c>
      <c r="D6" s="57">
        <f t="shared" ref="D6:D28" si="0">(E6+F6)/2</f>
        <v>80.25</v>
      </c>
      <c r="E6" s="23">
        <v>80.5</v>
      </c>
      <c r="F6" s="23">
        <v>80</v>
      </c>
      <c r="G6" s="57" t="s">
        <v>10</v>
      </c>
      <c r="H6" s="23" t="s">
        <v>11</v>
      </c>
    </row>
    <row r="7" spans="1:8" ht="24.95" customHeight="1">
      <c r="A7" s="57">
        <v>3</v>
      </c>
      <c r="B7" s="23" t="s">
        <v>2034</v>
      </c>
      <c r="C7" s="24">
        <v>10280018</v>
      </c>
      <c r="D7" s="57">
        <f t="shared" si="0"/>
        <v>79.05</v>
      </c>
      <c r="E7" s="23">
        <v>79.5</v>
      </c>
      <c r="F7" s="23">
        <v>78.599999999999994</v>
      </c>
      <c r="G7" s="57" t="s">
        <v>10</v>
      </c>
      <c r="H7" s="23" t="s">
        <v>11</v>
      </c>
    </row>
    <row r="8" spans="1:8" ht="24.95" customHeight="1">
      <c r="A8" s="57">
        <v>4</v>
      </c>
      <c r="B8" s="23" t="s">
        <v>2035</v>
      </c>
      <c r="C8" s="24">
        <v>10280075</v>
      </c>
      <c r="D8" s="57">
        <f t="shared" si="0"/>
        <v>77.45</v>
      </c>
      <c r="E8" s="23">
        <v>74.5</v>
      </c>
      <c r="F8" s="23">
        <v>80.400000000000006</v>
      </c>
      <c r="G8" s="57" t="s">
        <v>406</v>
      </c>
      <c r="H8" s="23" t="s">
        <v>11</v>
      </c>
    </row>
    <row r="9" spans="1:8" ht="24.95" customHeight="1">
      <c r="A9" s="57">
        <v>5</v>
      </c>
      <c r="B9" s="23" t="s">
        <v>1260</v>
      </c>
      <c r="C9" s="24">
        <v>10280058</v>
      </c>
      <c r="D9" s="57">
        <f t="shared" si="0"/>
        <v>76.599999999999994</v>
      </c>
      <c r="E9" s="23">
        <v>71</v>
      </c>
      <c r="F9" s="23">
        <v>82.2</v>
      </c>
      <c r="G9" s="57" t="s">
        <v>10</v>
      </c>
      <c r="H9" s="23" t="s">
        <v>11</v>
      </c>
    </row>
    <row r="10" spans="1:8" ht="24.95" customHeight="1">
      <c r="A10" s="57">
        <v>6</v>
      </c>
      <c r="B10" s="23" t="s">
        <v>2036</v>
      </c>
      <c r="C10" s="24">
        <v>10280019</v>
      </c>
      <c r="D10" s="57">
        <f t="shared" si="0"/>
        <v>75.900000000000006</v>
      </c>
      <c r="E10" s="23">
        <v>70</v>
      </c>
      <c r="F10" s="23">
        <v>81.8</v>
      </c>
      <c r="G10" s="57" t="s">
        <v>10</v>
      </c>
      <c r="H10" s="23" t="s">
        <v>11</v>
      </c>
    </row>
    <row r="11" spans="1:8" ht="24.95" customHeight="1">
      <c r="A11" s="57">
        <v>7</v>
      </c>
      <c r="B11" s="23" t="s">
        <v>2037</v>
      </c>
      <c r="C11" s="24">
        <v>10280001</v>
      </c>
      <c r="D11" s="57">
        <f t="shared" si="0"/>
        <v>75.900000000000006</v>
      </c>
      <c r="E11" s="23">
        <v>69</v>
      </c>
      <c r="F11" s="23">
        <v>82.8</v>
      </c>
      <c r="G11" s="57" t="s">
        <v>10</v>
      </c>
      <c r="H11" s="23" t="s">
        <v>11</v>
      </c>
    </row>
    <row r="12" spans="1:8" ht="24.95" customHeight="1">
      <c r="A12" s="57">
        <v>8</v>
      </c>
      <c r="B12" s="23" t="s">
        <v>2038</v>
      </c>
      <c r="C12" s="24">
        <v>10280049</v>
      </c>
      <c r="D12" s="57">
        <f t="shared" si="0"/>
        <v>75.849999999999994</v>
      </c>
      <c r="E12" s="23">
        <v>73.5</v>
      </c>
      <c r="F12" s="23">
        <v>78.2</v>
      </c>
      <c r="G12" s="57" t="s">
        <v>10</v>
      </c>
      <c r="H12" s="23" t="s">
        <v>11</v>
      </c>
    </row>
    <row r="13" spans="1:8" ht="24.95" customHeight="1">
      <c r="A13" s="57">
        <v>9</v>
      </c>
      <c r="B13" s="23" t="s">
        <v>2039</v>
      </c>
      <c r="C13" s="24">
        <v>10280079</v>
      </c>
      <c r="D13" s="57">
        <f t="shared" si="0"/>
        <v>75.8</v>
      </c>
      <c r="E13" s="23">
        <v>81</v>
      </c>
      <c r="F13" s="23">
        <v>70.599999999999994</v>
      </c>
      <c r="G13" s="57" t="s">
        <v>10</v>
      </c>
      <c r="H13" s="78"/>
    </row>
    <row r="14" spans="1:8" ht="24.95" customHeight="1">
      <c r="A14" s="57">
        <v>10</v>
      </c>
      <c r="B14" s="23" t="s">
        <v>2040</v>
      </c>
      <c r="C14" s="24">
        <v>10280039</v>
      </c>
      <c r="D14" s="57">
        <f t="shared" si="0"/>
        <v>75.25</v>
      </c>
      <c r="E14" s="23">
        <v>77.5</v>
      </c>
      <c r="F14" s="23">
        <v>73</v>
      </c>
      <c r="G14" s="57" t="s">
        <v>10</v>
      </c>
      <c r="H14" s="78"/>
    </row>
    <row r="15" spans="1:8" ht="24.95" customHeight="1">
      <c r="A15" s="57">
        <v>11</v>
      </c>
      <c r="B15" s="23" t="s">
        <v>2041</v>
      </c>
      <c r="C15" s="24">
        <v>10280062</v>
      </c>
      <c r="D15" s="57">
        <f t="shared" si="0"/>
        <v>74.900000000000006</v>
      </c>
      <c r="E15" s="23">
        <v>70</v>
      </c>
      <c r="F15" s="23">
        <v>79.8</v>
      </c>
      <c r="G15" s="57" t="s">
        <v>10</v>
      </c>
      <c r="H15" s="78"/>
    </row>
    <row r="16" spans="1:8" ht="24.95" customHeight="1">
      <c r="A16" s="57">
        <v>12</v>
      </c>
      <c r="B16" s="23" t="s">
        <v>2042</v>
      </c>
      <c r="C16" s="24">
        <v>10280086</v>
      </c>
      <c r="D16" s="57">
        <f t="shared" si="0"/>
        <v>74.599999999999994</v>
      </c>
      <c r="E16" s="23">
        <v>73</v>
      </c>
      <c r="F16" s="23">
        <v>76.2</v>
      </c>
      <c r="G16" s="57" t="s">
        <v>10</v>
      </c>
      <c r="H16" s="78"/>
    </row>
    <row r="17" spans="1:8" ht="24.95" customHeight="1">
      <c r="A17" s="57">
        <v>13</v>
      </c>
      <c r="B17" s="23" t="s">
        <v>2043</v>
      </c>
      <c r="C17" s="24">
        <v>10280043</v>
      </c>
      <c r="D17" s="57">
        <f t="shared" si="0"/>
        <v>73.75</v>
      </c>
      <c r="E17" s="23">
        <v>69.5</v>
      </c>
      <c r="F17" s="23">
        <v>78</v>
      </c>
      <c r="G17" s="57" t="s">
        <v>10</v>
      </c>
      <c r="H17" s="78"/>
    </row>
    <row r="18" spans="1:8" ht="24.95" customHeight="1">
      <c r="A18" s="57">
        <v>14</v>
      </c>
      <c r="B18" s="23" t="s">
        <v>2044</v>
      </c>
      <c r="C18" s="24">
        <v>10280034</v>
      </c>
      <c r="D18" s="57">
        <f t="shared" si="0"/>
        <v>73.650000000000006</v>
      </c>
      <c r="E18" s="23">
        <v>73.5</v>
      </c>
      <c r="F18" s="23">
        <v>73.8</v>
      </c>
      <c r="G18" s="57" t="s">
        <v>10</v>
      </c>
      <c r="H18" s="78"/>
    </row>
    <row r="19" spans="1:8" ht="24.95" customHeight="1">
      <c r="A19" s="57">
        <v>15</v>
      </c>
      <c r="B19" s="23" t="s">
        <v>909</v>
      </c>
      <c r="C19" s="24">
        <v>10280016</v>
      </c>
      <c r="D19" s="57">
        <f t="shared" si="0"/>
        <v>73.55</v>
      </c>
      <c r="E19" s="23">
        <v>73.5</v>
      </c>
      <c r="F19" s="23">
        <v>73.599999999999994</v>
      </c>
      <c r="G19" s="57" t="s">
        <v>10</v>
      </c>
      <c r="H19" s="78"/>
    </row>
    <row r="20" spans="1:8" ht="24.95" customHeight="1">
      <c r="A20" s="57">
        <v>16</v>
      </c>
      <c r="B20" s="23" t="s">
        <v>2045</v>
      </c>
      <c r="C20" s="24">
        <v>10280004</v>
      </c>
      <c r="D20" s="57">
        <f t="shared" si="0"/>
        <v>73.45</v>
      </c>
      <c r="E20" s="23">
        <v>74.5</v>
      </c>
      <c r="F20" s="23">
        <v>72.400000000000006</v>
      </c>
      <c r="G20" s="57" t="s">
        <v>10</v>
      </c>
      <c r="H20" s="78"/>
    </row>
    <row r="21" spans="1:8" ht="24.95" customHeight="1">
      <c r="A21" s="57">
        <v>17</v>
      </c>
      <c r="B21" s="23" t="s">
        <v>2046</v>
      </c>
      <c r="C21" s="24">
        <v>10280087</v>
      </c>
      <c r="D21" s="57">
        <f t="shared" si="0"/>
        <v>73.45</v>
      </c>
      <c r="E21" s="23">
        <v>71.5</v>
      </c>
      <c r="F21" s="23">
        <v>75.400000000000006</v>
      </c>
      <c r="G21" s="57" t="s">
        <v>10</v>
      </c>
      <c r="H21" s="78"/>
    </row>
    <row r="22" spans="1:8" ht="24.95" customHeight="1">
      <c r="A22" s="57">
        <v>18</v>
      </c>
      <c r="B22" s="23" t="s">
        <v>2047</v>
      </c>
      <c r="C22" s="24">
        <v>10280063</v>
      </c>
      <c r="D22" s="57">
        <f t="shared" si="0"/>
        <v>73.45</v>
      </c>
      <c r="E22" s="23">
        <v>70.5</v>
      </c>
      <c r="F22" s="23">
        <v>76.400000000000006</v>
      </c>
      <c r="G22" s="57" t="s">
        <v>10</v>
      </c>
      <c r="H22" s="78"/>
    </row>
    <row r="23" spans="1:8" ht="24.95" customHeight="1">
      <c r="A23" s="57">
        <v>19</v>
      </c>
      <c r="B23" s="23" t="s">
        <v>1156</v>
      </c>
      <c r="C23" s="24">
        <v>10280064</v>
      </c>
      <c r="D23" s="57">
        <f t="shared" si="0"/>
        <v>72.099999999999994</v>
      </c>
      <c r="E23" s="23">
        <v>70</v>
      </c>
      <c r="F23" s="23">
        <v>74.2</v>
      </c>
      <c r="G23" s="57" t="s">
        <v>10</v>
      </c>
      <c r="H23" s="78"/>
    </row>
    <row r="24" spans="1:8" ht="24.95" customHeight="1">
      <c r="A24" s="57">
        <v>20</v>
      </c>
      <c r="B24" s="23" t="s">
        <v>2048</v>
      </c>
      <c r="C24" s="24">
        <v>10280077</v>
      </c>
      <c r="D24" s="57">
        <f t="shared" si="0"/>
        <v>72.05</v>
      </c>
      <c r="E24" s="23">
        <v>70.5</v>
      </c>
      <c r="F24" s="23">
        <v>73.599999999999994</v>
      </c>
      <c r="G24" s="57" t="s">
        <v>10</v>
      </c>
      <c r="H24" s="78"/>
    </row>
    <row r="25" spans="1:8" ht="24.95" customHeight="1">
      <c r="A25" s="57">
        <v>21</v>
      </c>
      <c r="B25" s="23" t="s">
        <v>2049</v>
      </c>
      <c r="C25" s="24">
        <v>10280020</v>
      </c>
      <c r="D25" s="57">
        <f t="shared" si="0"/>
        <v>71.7</v>
      </c>
      <c r="E25" s="23">
        <v>70</v>
      </c>
      <c r="F25" s="23">
        <v>73.400000000000006</v>
      </c>
      <c r="G25" s="57" t="s">
        <v>10</v>
      </c>
      <c r="H25" s="78"/>
    </row>
    <row r="26" spans="1:8" ht="24.95" customHeight="1">
      <c r="A26" s="57">
        <v>22</v>
      </c>
      <c r="B26" s="23" t="s">
        <v>2050</v>
      </c>
      <c r="C26" s="24">
        <v>10280074</v>
      </c>
      <c r="D26" s="57">
        <f t="shared" si="0"/>
        <v>71.55</v>
      </c>
      <c r="E26" s="23">
        <v>69.5</v>
      </c>
      <c r="F26" s="23">
        <v>73.599999999999994</v>
      </c>
      <c r="G26" s="57" t="s">
        <v>10</v>
      </c>
      <c r="H26" s="78"/>
    </row>
    <row r="27" spans="1:8" ht="24.95" customHeight="1">
      <c r="A27" s="57">
        <v>23</v>
      </c>
      <c r="B27" s="23" t="s">
        <v>2051</v>
      </c>
      <c r="C27" s="24">
        <v>10280052</v>
      </c>
      <c r="D27" s="57">
        <f t="shared" si="0"/>
        <v>71</v>
      </c>
      <c r="E27" s="23">
        <v>70</v>
      </c>
      <c r="F27" s="23">
        <v>72</v>
      </c>
      <c r="G27" s="57" t="s">
        <v>10</v>
      </c>
      <c r="H27" s="78"/>
    </row>
    <row r="28" spans="1:8" ht="24.95" customHeight="1">
      <c r="A28" s="57">
        <v>24</v>
      </c>
      <c r="B28" s="23" t="s">
        <v>2052</v>
      </c>
      <c r="C28" s="24">
        <v>10280073</v>
      </c>
      <c r="D28" s="57">
        <f t="shared" si="0"/>
        <v>70.55</v>
      </c>
      <c r="E28" s="23">
        <v>69.5</v>
      </c>
      <c r="F28" s="23">
        <v>71.599999999999994</v>
      </c>
      <c r="G28" s="57" t="s">
        <v>10</v>
      </c>
      <c r="H28" s="78"/>
    </row>
  </sheetData>
  <mergeCells count="8">
    <mergeCell ref="A1:H1"/>
    <mergeCell ref="A2:D2"/>
    <mergeCell ref="A3:A4"/>
    <mergeCell ref="B3:B4"/>
    <mergeCell ref="C3:C4"/>
    <mergeCell ref="D3:F3"/>
    <mergeCell ref="G3:G4"/>
    <mergeCell ref="H3:H4"/>
  </mergeCells>
  <phoneticPr fontId="3" type="noConversion"/>
  <conditionalFormatting sqref="C5:C28">
    <cfRule type="duplicateValues" dxfId="26" priority="1"/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H194"/>
  <sheetViews>
    <sheetView workbookViewId="0">
      <selection activeCell="C41" sqref="C1:C1048576"/>
    </sheetView>
  </sheetViews>
  <sheetFormatPr defaultRowHeight="13.5"/>
  <cols>
    <col min="3" max="3" width="10.625" customWidth="1"/>
  </cols>
  <sheetData>
    <row r="1" spans="1:8" ht="45.75" customHeight="1">
      <c r="A1" s="83" t="s">
        <v>63</v>
      </c>
      <c r="B1" s="84"/>
      <c r="C1" s="84"/>
      <c r="D1" s="84"/>
      <c r="E1" s="84"/>
      <c r="F1" s="84"/>
      <c r="G1" s="84"/>
      <c r="H1" s="84"/>
    </row>
    <row r="2" spans="1:8" ht="21.75" customHeight="1">
      <c r="A2" s="85" t="s">
        <v>2054</v>
      </c>
      <c r="B2" s="85"/>
      <c r="C2" s="85"/>
      <c r="D2" s="85"/>
      <c r="E2" s="1"/>
      <c r="F2" s="1"/>
      <c r="G2" s="1"/>
    </row>
    <row r="3" spans="1:8" ht="24.95" customHeight="1">
      <c r="A3" s="86" t="s">
        <v>0</v>
      </c>
      <c r="B3" s="86" t="s">
        <v>1</v>
      </c>
      <c r="C3" s="86" t="s">
        <v>2</v>
      </c>
      <c r="D3" s="86" t="s">
        <v>3</v>
      </c>
      <c r="E3" s="86"/>
      <c r="F3" s="86"/>
      <c r="G3" s="87" t="s">
        <v>4</v>
      </c>
      <c r="H3" s="89" t="s">
        <v>5</v>
      </c>
    </row>
    <row r="4" spans="1:8" ht="24.95" customHeight="1">
      <c r="A4" s="86"/>
      <c r="B4" s="86"/>
      <c r="C4" s="86"/>
      <c r="D4" s="14" t="s">
        <v>6</v>
      </c>
      <c r="E4" s="14" t="s">
        <v>7</v>
      </c>
      <c r="F4" s="14" t="s">
        <v>8</v>
      </c>
      <c r="G4" s="88"/>
      <c r="H4" s="90"/>
    </row>
    <row r="5" spans="1:8" ht="24.95" customHeight="1">
      <c r="A5" s="3">
        <v>1</v>
      </c>
      <c r="B5" s="15" t="s">
        <v>2055</v>
      </c>
      <c r="C5" s="39">
        <v>10030156</v>
      </c>
      <c r="D5" s="33">
        <f>(E5+F5)/2</f>
        <v>86.3</v>
      </c>
      <c r="E5" s="15">
        <v>81</v>
      </c>
      <c r="F5" s="40">
        <v>91.6</v>
      </c>
      <c r="G5" s="3" t="s">
        <v>10</v>
      </c>
      <c r="H5" s="12" t="s">
        <v>11</v>
      </c>
    </row>
    <row r="6" spans="1:8" ht="24.95" customHeight="1">
      <c r="A6" s="3">
        <v>2</v>
      </c>
      <c r="B6" s="15" t="s">
        <v>2056</v>
      </c>
      <c r="C6" s="39">
        <v>10030228</v>
      </c>
      <c r="D6" s="33">
        <f t="shared" ref="D6:D69" si="0">(E6+F6)/2</f>
        <v>85.15</v>
      </c>
      <c r="E6" s="15">
        <v>82.5</v>
      </c>
      <c r="F6" s="40">
        <v>87.8</v>
      </c>
      <c r="G6" s="3" t="s">
        <v>10</v>
      </c>
      <c r="H6" s="12" t="s">
        <v>11</v>
      </c>
    </row>
    <row r="7" spans="1:8" ht="24.95" customHeight="1">
      <c r="A7" s="3">
        <v>3</v>
      </c>
      <c r="B7" s="15" t="s">
        <v>2057</v>
      </c>
      <c r="C7" s="39">
        <v>10030144</v>
      </c>
      <c r="D7" s="33">
        <f t="shared" si="0"/>
        <v>85.15</v>
      </c>
      <c r="E7" s="15">
        <v>80.5</v>
      </c>
      <c r="F7" s="40">
        <v>89.8</v>
      </c>
      <c r="G7" s="3" t="s">
        <v>10</v>
      </c>
      <c r="H7" s="12" t="s">
        <v>11</v>
      </c>
    </row>
    <row r="8" spans="1:8" ht="24.95" customHeight="1">
      <c r="A8" s="3">
        <v>4</v>
      </c>
      <c r="B8" s="15" t="s">
        <v>2058</v>
      </c>
      <c r="C8" s="39">
        <v>10030127</v>
      </c>
      <c r="D8" s="33">
        <f t="shared" si="0"/>
        <v>84.95</v>
      </c>
      <c r="E8" s="15">
        <v>79.5</v>
      </c>
      <c r="F8" s="40">
        <v>90.4</v>
      </c>
      <c r="G8" s="3" t="s">
        <v>10</v>
      </c>
      <c r="H8" s="12" t="s">
        <v>11</v>
      </c>
    </row>
    <row r="9" spans="1:8" ht="24.95" customHeight="1">
      <c r="A9" s="3">
        <v>5</v>
      </c>
      <c r="B9" s="15" t="s">
        <v>2059</v>
      </c>
      <c r="C9" s="39">
        <v>10030157</v>
      </c>
      <c r="D9" s="33">
        <f t="shared" si="0"/>
        <v>84.15</v>
      </c>
      <c r="E9" s="15">
        <v>78.5</v>
      </c>
      <c r="F9" s="40">
        <v>89.8</v>
      </c>
      <c r="G9" s="3" t="s">
        <v>10</v>
      </c>
      <c r="H9" s="12" t="s">
        <v>11</v>
      </c>
    </row>
    <row r="10" spans="1:8" ht="24.95" customHeight="1">
      <c r="A10" s="3">
        <v>6</v>
      </c>
      <c r="B10" s="15" t="s">
        <v>2060</v>
      </c>
      <c r="C10" s="39">
        <v>10030229</v>
      </c>
      <c r="D10" s="33">
        <f t="shared" si="0"/>
        <v>83.55</v>
      </c>
      <c r="E10" s="15">
        <v>78.5</v>
      </c>
      <c r="F10" s="40">
        <v>88.6</v>
      </c>
      <c r="G10" s="3" t="s">
        <v>10</v>
      </c>
      <c r="H10" s="12" t="s">
        <v>11</v>
      </c>
    </row>
    <row r="11" spans="1:8" ht="24.95" customHeight="1">
      <c r="A11" s="3">
        <v>7</v>
      </c>
      <c r="B11" s="15" t="s">
        <v>2061</v>
      </c>
      <c r="C11" s="39">
        <v>10030188</v>
      </c>
      <c r="D11" s="33">
        <f t="shared" si="0"/>
        <v>82.95</v>
      </c>
      <c r="E11" s="15">
        <v>75.5</v>
      </c>
      <c r="F11" s="40">
        <v>90.4</v>
      </c>
      <c r="G11" s="3" t="s">
        <v>10</v>
      </c>
      <c r="H11" s="12" t="s">
        <v>11</v>
      </c>
    </row>
    <row r="12" spans="1:8" ht="24.95" customHeight="1">
      <c r="A12" s="3">
        <v>8</v>
      </c>
      <c r="B12" s="15" t="s">
        <v>2062</v>
      </c>
      <c r="C12" s="39">
        <v>10030282</v>
      </c>
      <c r="D12" s="33">
        <f t="shared" si="0"/>
        <v>82.5</v>
      </c>
      <c r="E12" s="15">
        <v>78</v>
      </c>
      <c r="F12" s="40">
        <v>87</v>
      </c>
      <c r="G12" s="3" t="s">
        <v>10</v>
      </c>
      <c r="H12" s="12" t="s">
        <v>11</v>
      </c>
    </row>
    <row r="13" spans="1:8" ht="24.95" customHeight="1">
      <c r="A13" s="3">
        <v>9</v>
      </c>
      <c r="B13" s="15" t="s">
        <v>2063</v>
      </c>
      <c r="C13" s="39">
        <v>10030005</v>
      </c>
      <c r="D13" s="33">
        <f t="shared" si="0"/>
        <v>81.75</v>
      </c>
      <c r="E13" s="15">
        <v>70.5</v>
      </c>
      <c r="F13" s="40">
        <v>93</v>
      </c>
      <c r="G13" s="3" t="s">
        <v>10</v>
      </c>
      <c r="H13" s="12" t="s">
        <v>11</v>
      </c>
    </row>
    <row r="14" spans="1:8" ht="24.95" customHeight="1">
      <c r="A14" s="3">
        <v>10</v>
      </c>
      <c r="B14" s="15" t="s">
        <v>2064</v>
      </c>
      <c r="C14" s="39">
        <v>10030128</v>
      </c>
      <c r="D14" s="33">
        <f t="shared" si="0"/>
        <v>81.599999999999994</v>
      </c>
      <c r="E14" s="15">
        <v>76</v>
      </c>
      <c r="F14" s="40">
        <v>87.2</v>
      </c>
      <c r="G14" s="3" t="s">
        <v>10</v>
      </c>
      <c r="H14" s="12" t="s">
        <v>11</v>
      </c>
    </row>
    <row r="15" spans="1:8" ht="24.95" customHeight="1">
      <c r="A15" s="3">
        <v>11</v>
      </c>
      <c r="B15" s="15" t="s">
        <v>2065</v>
      </c>
      <c r="C15" s="39">
        <v>10030185</v>
      </c>
      <c r="D15" s="33">
        <f t="shared" si="0"/>
        <v>81.45</v>
      </c>
      <c r="E15" s="15">
        <v>69.5</v>
      </c>
      <c r="F15" s="40">
        <v>93.4</v>
      </c>
      <c r="G15" s="3" t="s">
        <v>10</v>
      </c>
      <c r="H15" s="12" t="s">
        <v>11</v>
      </c>
    </row>
    <row r="16" spans="1:8" ht="24.95" customHeight="1">
      <c r="A16" s="3">
        <v>12</v>
      </c>
      <c r="B16" s="15" t="s">
        <v>2066</v>
      </c>
      <c r="C16" s="39">
        <v>10030218</v>
      </c>
      <c r="D16" s="33">
        <f t="shared" si="0"/>
        <v>81.349999999999994</v>
      </c>
      <c r="E16" s="15">
        <v>75.5</v>
      </c>
      <c r="F16" s="40">
        <v>87.2</v>
      </c>
      <c r="G16" s="3" t="s">
        <v>10</v>
      </c>
      <c r="H16" s="12" t="s">
        <v>11</v>
      </c>
    </row>
    <row r="17" spans="1:8" ht="24.95" customHeight="1">
      <c r="A17" s="3">
        <v>13</v>
      </c>
      <c r="B17" s="15" t="s">
        <v>2067</v>
      </c>
      <c r="C17" s="39">
        <v>10030268</v>
      </c>
      <c r="D17" s="33">
        <f t="shared" si="0"/>
        <v>81.25</v>
      </c>
      <c r="E17" s="15">
        <v>74.5</v>
      </c>
      <c r="F17" s="40">
        <v>88</v>
      </c>
      <c r="G17" s="3" t="s">
        <v>10</v>
      </c>
      <c r="H17" s="12" t="s">
        <v>11</v>
      </c>
    </row>
    <row r="18" spans="1:8" ht="24.95" customHeight="1">
      <c r="A18" s="3">
        <v>14</v>
      </c>
      <c r="B18" s="15" t="s">
        <v>2068</v>
      </c>
      <c r="C18" s="39">
        <v>10030289</v>
      </c>
      <c r="D18" s="33">
        <f t="shared" si="0"/>
        <v>80.150000000000006</v>
      </c>
      <c r="E18" s="15">
        <v>72.5</v>
      </c>
      <c r="F18" s="40">
        <v>87.8</v>
      </c>
      <c r="G18" s="3" t="s">
        <v>10</v>
      </c>
      <c r="H18" s="12" t="s">
        <v>11</v>
      </c>
    </row>
    <row r="19" spans="1:8" ht="24.95" customHeight="1">
      <c r="A19" s="3">
        <v>15</v>
      </c>
      <c r="B19" s="15" t="s">
        <v>2069</v>
      </c>
      <c r="C19" s="39">
        <v>10030252</v>
      </c>
      <c r="D19" s="33">
        <f t="shared" si="0"/>
        <v>79.75</v>
      </c>
      <c r="E19" s="15">
        <v>73.5</v>
      </c>
      <c r="F19" s="40">
        <v>86</v>
      </c>
      <c r="G19" s="3" t="s">
        <v>10</v>
      </c>
      <c r="H19" s="12" t="s">
        <v>11</v>
      </c>
    </row>
    <row r="20" spans="1:8" ht="24.95" customHeight="1">
      <c r="A20" s="3">
        <v>16</v>
      </c>
      <c r="B20" s="15" t="s">
        <v>717</v>
      </c>
      <c r="C20" s="39">
        <v>10030009</v>
      </c>
      <c r="D20" s="33">
        <f t="shared" si="0"/>
        <v>79.45</v>
      </c>
      <c r="E20" s="15">
        <v>70.5</v>
      </c>
      <c r="F20" s="40">
        <v>88.4</v>
      </c>
      <c r="G20" s="3" t="s">
        <v>10</v>
      </c>
      <c r="H20" s="12" t="s">
        <v>11</v>
      </c>
    </row>
    <row r="21" spans="1:8" ht="24.95" customHeight="1">
      <c r="A21" s="3">
        <v>17</v>
      </c>
      <c r="B21" s="15" t="s">
        <v>2070</v>
      </c>
      <c r="C21" s="39">
        <v>10030046</v>
      </c>
      <c r="D21" s="33">
        <f t="shared" si="0"/>
        <v>78.599999999999994</v>
      </c>
      <c r="E21" s="15">
        <v>68</v>
      </c>
      <c r="F21" s="40">
        <v>89.2</v>
      </c>
      <c r="G21" s="3" t="s">
        <v>10</v>
      </c>
      <c r="H21" s="12" t="s">
        <v>11</v>
      </c>
    </row>
    <row r="22" spans="1:8" ht="24.95" customHeight="1">
      <c r="A22" s="3">
        <v>18</v>
      </c>
      <c r="B22" s="15" t="s">
        <v>2071</v>
      </c>
      <c r="C22" s="39">
        <v>10030291</v>
      </c>
      <c r="D22" s="33">
        <f t="shared" si="0"/>
        <v>78.5</v>
      </c>
      <c r="E22" s="15">
        <v>72</v>
      </c>
      <c r="F22" s="40">
        <v>85</v>
      </c>
      <c r="G22" s="3" t="s">
        <v>10</v>
      </c>
      <c r="H22" s="12" t="s">
        <v>11</v>
      </c>
    </row>
    <row r="23" spans="1:8" ht="24.95" customHeight="1">
      <c r="A23" s="3">
        <v>19</v>
      </c>
      <c r="B23" s="15" t="s">
        <v>2072</v>
      </c>
      <c r="C23" s="39">
        <v>10030165</v>
      </c>
      <c r="D23" s="33">
        <f t="shared" si="0"/>
        <v>78.45</v>
      </c>
      <c r="E23" s="15">
        <v>63.5</v>
      </c>
      <c r="F23" s="40">
        <v>93.4</v>
      </c>
      <c r="G23" s="3" t="s">
        <v>10</v>
      </c>
      <c r="H23" s="12" t="s">
        <v>11</v>
      </c>
    </row>
    <row r="24" spans="1:8" ht="24.95" customHeight="1">
      <c r="A24" s="3">
        <v>20</v>
      </c>
      <c r="B24" s="15" t="s">
        <v>2073</v>
      </c>
      <c r="C24" s="39">
        <v>10030076</v>
      </c>
      <c r="D24" s="33">
        <f t="shared" si="0"/>
        <v>78.400000000000006</v>
      </c>
      <c r="E24" s="15">
        <v>75</v>
      </c>
      <c r="F24" s="40">
        <v>81.8</v>
      </c>
      <c r="G24" s="3" t="s">
        <v>10</v>
      </c>
      <c r="H24" s="12" t="s">
        <v>11</v>
      </c>
    </row>
    <row r="25" spans="1:8" ht="24.95" customHeight="1">
      <c r="A25" s="3">
        <v>21</v>
      </c>
      <c r="B25" s="15" t="s">
        <v>2074</v>
      </c>
      <c r="C25" s="39">
        <v>10030191</v>
      </c>
      <c r="D25" s="33">
        <f t="shared" si="0"/>
        <v>78.3</v>
      </c>
      <c r="E25" s="15">
        <v>72</v>
      </c>
      <c r="F25" s="40">
        <v>84.6</v>
      </c>
      <c r="G25" s="3" t="s">
        <v>10</v>
      </c>
      <c r="H25" s="12" t="s">
        <v>11</v>
      </c>
    </row>
    <row r="26" spans="1:8" ht="24.95" customHeight="1">
      <c r="A26" s="3">
        <v>22</v>
      </c>
      <c r="B26" s="15" t="s">
        <v>2075</v>
      </c>
      <c r="C26" s="39">
        <v>10030158</v>
      </c>
      <c r="D26" s="33">
        <f t="shared" si="0"/>
        <v>77.849999999999994</v>
      </c>
      <c r="E26" s="15">
        <v>68.5</v>
      </c>
      <c r="F26" s="40">
        <v>87.2</v>
      </c>
      <c r="G26" s="3" t="s">
        <v>10</v>
      </c>
      <c r="H26" s="12" t="s">
        <v>11</v>
      </c>
    </row>
    <row r="27" spans="1:8" ht="24.95" customHeight="1">
      <c r="A27" s="3">
        <v>23</v>
      </c>
      <c r="B27" s="15" t="s">
        <v>2076</v>
      </c>
      <c r="C27" s="39">
        <v>10030073</v>
      </c>
      <c r="D27" s="33">
        <f t="shared" si="0"/>
        <v>77.8</v>
      </c>
      <c r="E27" s="15">
        <v>79</v>
      </c>
      <c r="F27" s="40">
        <v>76.599999999999994</v>
      </c>
      <c r="G27" s="3" t="s">
        <v>10</v>
      </c>
      <c r="H27" s="12" t="s">
        <v>11</v>
      </c>
    </row>
    <row r="28" spans="1:8" ht="24.95" customHeight="1">
      <c r="A28" s="3">
        <v>24</v>
      </c>
      <c r="B28" s="15" t="s">
        <v>2077</v>
      </c>
      <c r="C28" s="39">
        <v>10030280</v>
      </c>
      <c r="D28" s="33">
        <f t="shared" si="0"/>
        <v>77.599999999999994</v>
      </c>
      <c r="E28" s="15">
        <v>70</v>
      </c>
      <c r="F28" s="40">
        <v>85.2</v>
      </c>
      <c r="G28" s="3" t="s">
        <v>10</v>
      </c>
      <c r="H28" s="12" t="s">
        <v>11</v>
      </c>
    </row>
    <row r="29" spans="1:8" ht="24.95" customHeight="1">
      <c r="A29" s="3">
        <v>25</v>
      </c>
      <c r="B29" s="15" t="s">
        <v>2078</v>
      </c>
      <c r="C29" s="39">
        <v>10030096</v>
      </c>
      <c r="D29" s="33">
        <f t="shared" si="0"/>
        <v>77.55</v>
      </c>
      <c r="E29" s="15">
        <v>70.5</v>
      </c>
      <c r="F29" s="40">
        <v>84.6</v>
      </c>
      <c r="G29" s="3" t="s">
        <v>10</v>
      </c>
      <c r="H29" s="12" t="s">
        <v>11</v>
      </c>
    </row>
    <row r="30" spans="1:8" ht="24.95" customHeight="1">
      <c r="A30" s="3">
        <v>26</v>
      </c>
      <c r="B30" s="15" t="s">
        <v>2079</v>
      </c>
      <c r="C30" s="39">
        <v>10030139</v>
      </c>
      <c r="D30" s="33">
        <f t="shared" si="0"/>
        <v>77.45</v>
      </c>
      <c r="E30" s="15">
        <v>70.5</v>
      </c>
      <c r="F30" s="40">
        <v>84.4</v>
      </c>
      <c r="G30" s="3" t="s">
        <v>10</v>
      </c>
      <c r="H30" s="12" t="s">
        <v>11</v>
      </c>
    </row>
    <row r="31" spans="1:8" ht="24.95" customHeight="1">
      <c r="A31" s="3">
        <v>27</v>
      </c>
      <c r="B31" s="15" t="s">
        <v>2080</v>
      </c>
      <c r="C31" s="39">
        <v>10030023</v>
      </c>
      <c r="D31" s="33">
        <f t="shared" si="0"/>
        <v>77.25</v>
      </c>
      <c r="E31" s="15">
        <v>69.5</v>
      </c>
      <c r="F31" s="40">
        <v>85</v>
      </c>
      <c r="G31" s="3" t="s">
        <v>10</v>
      </c>
      <c r="H31" s="12" t="s">
        <v>11</v>
      </c>
    </row>
    <row r="32" spans="1:8" ht="24.95" customHeight="1">
      <c r="A32" s="3">
        <v>28</v>
      </c>
      <c r="B32" s="15" t="s">
        <v>2081</v>
      </c>
      <c r="C32" s="39">
        <v>10030278</v>
      </c>
      <c r="D32" s="33">
        <f t="shared" si="0"/>
        <v>77.150000000000006</v>
      </c>
      <c r="E32" s="15">
        <v>66.5</v>
      </c>
      <c r="F32" s="40">
        <v>87.8</v>
      </c>
      <c r="G32" s="3" t="s">
        <v>10</v>
      </c>
      <c r="H32" s="12" t="s">
        <v>11</v>
      </c>
    </row>
    <row r="33" spans="1:8" ht="24.95" customHeight="1">
      <c r="A33" s="3">
        <v>29</v>
      </c>
      <c r="B33" s="15" t="s">
        <v>1996</v>
      </c>
      <c r="C33" s="39">
        <v>10030264</v>
      </c>
      <c r="D33" s="33">
        <f t="shared" si="0"/>
        <v>77.05</v>
      </c>
      <c r="E33" s="15">
        <v>64.5</v>
      </c>
      <c r="F33" s="40">
        <v>89.6</v>
      </c>
      <c r="G33" s="3" t="s">
        <v>10</v>
      </c>
      <c r="H33" s="12" t="s">
        <v>11</v>
      </c>
    </row>
    <row r="34" spans="1:8" ht="24.95" customHeight="1">
      <c r="A34" s="3">
        <v>30</v>
      </c>
      <c r="B34" s="15" t="s">
        <v>2082</v>
      </c>
      <c r="C34" s="39">
        <v>10030065</v>
      </c>
      <c r="D34" s="33">
        <f t="shared" si="0"/>
        <v>76.95</v>
      </c>
      <c r="E34" s="15">
        <v>69.5</v>
      </c>
      <c r="F34" s="40">
        <v>84.4</v>
      </c>
      <c r="G34" s="3" t="s">
        <v>10</v>
      </c>
      <c r="H34" s="12" t="s">
        <v>11</v>
      </c>
    </row>
    <row r="35" spans="1:8" ht="24.95" customHeight="1">
      <c r="A35" s="3">
        <v>31</v>
      </c>
      <c r="B35" s="15" t="s">
        <v>2083</v>
      </c>
      <c r="C35" s="39">
        <v>10030115</v>
      </c>
      <c r="D35" s="33">
        <f t="shared" si="0"/>
        <v>76.900000000000006</v>
      </c>
      <c r="E35" s="15">
        <v>70</v>
      </c>
      <c r="F35" s="40">
        <v>83.8</v>
      </c>
      <c r="G35" s="3" t="s">
        <v>10</v>
      </c>
      <c r="H35" s="12" t="s">
        <v>11</v>
      </c>
    </row>
    <row r="36" spans="1:8" ht="24.95" customHeight="1">
      <c r="A36" s="3">
        <v>32</v>
      </c>
      <c r="B36" s="15" t="s">
        <v>2084</v>
      </c>
      <c r="C36" s="39">
        <v>10030248</v>
      </c>
      <c r="D36" s="33">
        <f t="shared" si="0"/>
        <v>76.8</v>
      </c>
      <c r="E36" s="15">
        <v>63</v>
      </c>
      <c r="F36" s="40">
        <v>90.6</v>
      </c>
      <c r="G36" s="3" t="s">
        <v>10</v>
      </c>
      <c r="H36" s="12" t="s">
        <v>11</v>
      </c>
    </row>
    <row r="37" spans="1:8" ht="24.95" customHeight="1">
      <c r="A37" s="3">
        <v>33</v>
      </c>
      <c r="B37" s="15" t="s">
        <v>2085</v>
      </c>
      <c r="C37" s="39">
        <v>10030246</v>
      </c>
      <c r="D37" s="33">
        <f t="shared" si="0"/>
        <v>76.75</v>
      </c>
      <c r="E37" s="15">
        <v>71.5</v>
      </c>
      <c r="F37" s="40">
        <v>82</v>
      </c>
      <c r="G37" s="3" t="s">
        <v>10</v>
      </c>
      <c r="H37" s="12" t="s">
        <v>11</v>
      </c>
    </row>
    <row r="38" spans="1:8" ht="24.95" customHeight="1">
      <c r="A38" s="3">
        <v>34</v>
      </c>
      <c r="B38" s="15" t="s">
        <v>1073</v>
      </c>
      <c r="C38" s="39">
        <v>10030174</v>
      </c>
      <c r="D38" s="33">
        <f t="shared" si="0"/>
        <v>76.650000000000006</v>
      </c>
      <c r="E38" s="15">
        <v>71.5</v>
      </c>
      <c r="F38" s="40">
        <v>81.8</v>
      </c>
      <c r="G38" s="3" t="s">
        <v>10</v>
      </c>
      <c r="H38" s="12" t="s">
        <v>11</v>
      </c>
    </row>
    <row r="39" spans="1:8" ht="24.95" customHeight="1">
      <c r="A39" s="3">
        <v>35</v>
      </c>
      <c r="B39" s="15" t="s">
        <v>2086</v>
      </c>
      <c r="C39" s="39">
        <v>10030147</v>
      </c>
      <c r="D39" s="33">
        <f t="shared" si="0"/>
        <v>76.55</v>
      </c>
      <c r="E39" s="15">
        <v>69.5</v>
      </c>
      <c r="F39" s="40">
        <v>83.6</v>
      </c>
      <c r="G39" s="3" t="s">
        <v>10</v>
      </c>
      <c r="H39" s="12" t="s">
        <v>11</v>
      </c>
    </row>
    <row r="40" spans="1:8" ht="24.95" customHeight="1">
      <c r="A40" s="3">
        <v>36</v>
      </c>
      <c r="B40" s="15" t="s">
        <v>2087</v>
      </c>
      <c r="C40" s="39">
        <v>10030016</v>
      </c>
      <c r="D40" s="33">
        <f t="shared" si="0"/>
        <v>76.55</v>
      </c>
      <c r="E40" s="15">
        <v>65.5</v>
      </c>
      <c r="F40" s="40">
        <v>87.6</v>
      </c>
      <c r="G40" s="3" t="s">
        <v>10</v>
      </c>
      <c r="H40" s="12" t="s">
        <v>11</v>
      </c>
    </row>
    <row r="41" spans="1:8" ht="24.95" customHeight="1">
      <c r="A41" s="3">
        <v>37</v>
      </c>
      <c r="B41" s="15" t="s">
        <v>2088</v>
      </c>
      <c r="C41" s="39">
        <v>10030198</v>
      </c>
      <c r="D41" s="33">
        <f t="shared" si="0"/>
        <v>76.45</v>
      </c>
      <c r="E41" s="15">
        <v>63.5</v>
      </c>
      <c r="F41" s="40">
        <v>89.4</v>
      </c>
      <c r="G41" s="3" t="s">
        <v>10</v>
      </c>
      <c r="H41" s="12" t="s">
        <v>11</v>
      </c>
    </row>
    <row r="42" spans="1:8" ht="24.95" customHeight="1">
      <c r="A42" s="3">
        <v>38</v>
      </c>
      <c r="B42" s="15" t="s">
        <v>2089</v>
      </c>
      <c r="C42" s="39">
        <v>10030099</v>
      </c>
      <c r="D42" s="33">
        <f t="shared" si="0"/>
        <v>76.400000000000006</v>
      </c>
      <c r="E42" s="15">
        <v>72</v>
      </c>
      <c r="F42" s="40">
        <v>80.8</v>
      </c>
      <c r="G42" s="3" t="s">
        <v>10</v>
      </c>
      <c r="H42" s="12" t="s">
        <v>11</v>
      </c>
    </row>
    <row r="43" spans="1:8" ht="24.95" customHeight="1">
      <c r="A43" s="3">
        <v>39</v>
      </c>
      <c r="B43" s="15" t="s">
        <v>2090</v>
      </c>
      <c r="C43" s="39">
        <v>10030107</v>
      </c>
      <c r="D43" s="33">
        <f t="shared" si="0"/>
        <v>76.400000000000006</v>
      </c>
      <c r="E43" s="15">
        <v>63</v>
      </c>
      <c r="F43" s="40">
        <v>89.8</v>
      </c>
      <c r="G43" s="3" t="s">
        <v>10</v>
      </c>
      <c r="H43" s="12" t="s">
        <v>11</v>
      </c>
    </row>
    <row r="44" spans="1:8" ht="24.95" customHeight="1">
      <c r="A44" s="3">
        <v>40</v>
      </c>
      <c r="B44" s="15" t="s">
        <v>2091</v>
      </c>
      <c r="C44" s="39">
        <v>10030178</v>
      </c>
      <c r="D44" s="33">
        <f t="shared" si="0"/>
        <v>76.400000000000006</v>
      </c>
      <c r="E44" s="15">
        <v>63</v>
      </c>
      <c r="F44" s="40">
        <v>89.8</v>
      </c>
      <c r="G44" s="3" t="s">
        <v>10</v>
      </c>
      <c r="H44" s="12" t="s">
        <v>11</v>
      </c>
    </row>
    <row r="45" spans="1:8" ht="24.95" customHeight="1">
      <c r="A45" s="3">
        <v>41</v>
      </c>
      <c r="B45" s="15" t="s">
        <v>2092</v>
      </c>
      <c r="C45" s="39">
        <v>10030168</v>
      </c>
      <c r="D45" s="33">
        <f t="shared" si="0"/>
        <v>76.25</v>
      </c>
      <c r="E45" s="15">
        <v>72.5</v>
      </c>
      <c r="F45" s="40">
        <v>80</v>
      </c>
      <c r="G45" s="3" t="s">
        <v>10</v>
      </c>
      <c r="H45" s="12" t="s">
        <v>11</v>
      </c>
    </row>
    <row r="46" spans="1:8" ht="24.95" customHeight="1">
      <c r="A46" s="3">
        <v>42</v>
      </c>
      <c r="B46" s="15" t="s">
        <v>2093</v>
      </c>
      <c r="C46" s="39">
        <v>10030051</v>
      </c>
      <c r="D46" s="33">
        <f t="shared" si="0"/>
        <v>76.05</v>
      </c>
      <c r="E46" s="15">
        <v>71.5</v>
      </c>
      <c r="F46" s="40">
        <v>80.599999999999994</v>
      </c>
      <c r="G46" s="3" t="s">
        <v>10</v>
      </c>
      <c r="H46" s="12" t="s">
        <v>11</v>
      </c>
    </row>
    <row r="47" spans="1:8" ht="24.95" customHeight="1">
      <c r="A47" s="3">
        <v>43</v>
      </c>
      <c r="B47" s="15" t="s">
        <v>2094</v>
      </c>
      <c r="C47" s="39">
        <v>10030227</v>
      </c>
      <c r="D47" s="33">
        <f t="shared" si="0"/>
        <v>75.95</v>
      </c>
      <c r="E47" s="15">
        <v>68.5</v>
      </c>
      <c r="F47" s="40">
        <v>83.4</v>
      </c>
      <c r="G47" s="3" t="s">
        <v>10</v>
      </c>
      <c r="H47" s="12" t="s">
        <v>11</v>
      </c>
    </row>
    <row r="48" spans="1:8" ht="24.95" customHeight="1">
      <c r="A48" s="3">
        <v>44</v>
      </c>
      <c r="B48" s="15" t="s">
        <v>2023</v>
      </c>
      <c r="C48" s="39">
        <v>10030116</v>
      </c>
      <c r="D48" s="33">
        <f t="shared" si="0"/>
        <v>75.95</v>
      </c>
      <c r="E48" s="15">
        <v>68.5</v>
      </c>
      <c r="F48" s="40">
        <v>83.4</v>
      </c>
      <c r="G48" s="3" t="s">
        <v>10</v>
      </c>
      <c r="H48" s="12" t="s">
        <v>11</v>
      </c>
    </row>
    <row r="49" spans="1:8" ht="24.95" customHeight="1">
      <c r="A49" s="3">
        <v>45</v>
      </c>
      <c r="B49" s="15" t="s">
        <v>2095</v>
      </c>
      <c r="C49" s="39">
        <v>10030020</v>
      </c>
      <c r="D49" s="33">
        <f t="shared" si="0"/>
        <v>75.900000000000006</v>
      </c>
      <c r="E49" s="15">
        <v>65</v>
      </c>
      <c r="F49" s="40">
        <v>86.8</v>
      </c>
      <c r="G49" s="3" t="s">
        <v>10</v>
      </c>
      <c r="H49" s="12" t="s">
        <v>11</v>
      </c>
    </row>
    <row r="50" spans="1:8" ht="24.95" customHeight="1">
      <c r="A50" s="3">
        <v>46</v>
      </c>
      <c r="B50" s="15" t="s">
        <v>2096</v>
      </c>
      <c r="C50" s="39">
        <v>10030247</v>
      </c>
      <c r="D50" s="33">
        <f t="shared" si="0"/>
        <v>75.900000000000006</v>
      </c>
      <c r="E50" s="15">
        <v>61</v>
      </c>
      <c r="F50" s="40">
        <v>90.8</v>
      </c>
      <c r="G50" s="3" t="s">
        <v>10</v>
      </c>
      <c r="H50" s="12" t="s">
        <v>11</v>
      </c>
    </row>
    <row r="51" spans="1:8" ht="24.95" customHeight="1">
      <c r="A51" s="3">
        <v>47</v>
      </c>
      <c r="B51" s="15" t="s">
        <v>2097</v>
      </c>
      <c r="C51" s="39">
        <v>10030059</v>
      </c>
      <c r="D51" s="33">
        <f t="shared" si="0"/>
        <v>75.849999999999994</v>
      </c>
      <c r="E51" s="15">
        <v>61.5</v>
      </c>
      <c r="F51" s="40">
        <v>90.2</v>
      </c>
      <c r="G51" s="3" t="s">
        <v>10</v>
      </c>
      <c r="H51" s="12" t="s">
        <v>11</v>
      </c>
    </row>
    <row r="52" spans="1:8" ht="24.95" customHeight="1">
      <c r="A52" s="3">
        <v>48</v>
      </c>
      <c r="B52" s="15" t="s">
        <v>2098</v>
      </c>
      <c r="C52" s="39">
        <v>10030256</v>
      </c>
      <c r="D52" s="33">
        <f t="shared" si="0"/>
        <v>75.8</v>
      </c>
      <c r="E52" s="15">
        <v>60</v>
      </c>
      <c r="F52" s="40">
        <v>91.6</v>
      </c>
      <c r="G52" s="3" t="s">
        <v>10</v>
      </c>
      <c r="H52" s="12" t="s">
        <v>11</v>
      </c>
    </row>
    <row r="53" spans="1:8" ht="24.95" customHeight="1">
      <c r="A53" s="3">
        <v>49</v>
      </c>
      <c r="B53" s="15" t="s">
        <v>1738</v>
      </c>
      <c r="C53" s="39">
        <v>10030167</v>
      </c>
      <c r="D53" s="33">
        <f t="shared" si="0"/>
        <v>75.75</v>
      </c>
      <c r="E53" s="15">
        <v>62.5</v>
      </c>
      <c r="F53" s="40">
        <v>89</v>
      </c>
      <c r="G53" s="3" t="s">
        <v>10</v>
      </c>
      <c r="H53" s="12" t="s">
        <v>11</v>
      </c>
    </row>
    <row r="54" spans="1:8" ht="24.95" customHeight="1">
      <c r="A54" s="3">
        <v>50</v>
      </c>
      <c r="B54" s="15" t="s">
        <v>2099</v>
      </c>
      <c r="C54" s="39">
        <v>10030038</v>
      </c>
      <c r="D54" s="33">
        <f t="shared" si="0"/>
        <v>75.7</v>
      </c>
      <c r="E54" s="15">
        <v>61</v>
      </c>
      <c r="F54" s="40">
        <v>90.4</v>
      </c>
      <c r="G54" s="3" t="s">
        <v>10</v>
      </c>
      <c r="H54" s="12" t="s">
        <v>11</v>
      </c>
    </row>
    <row r="55" spans="1:8" ht="24.95" customHeight="1">
      <c r="A55" s="3">
        <v>51</v>
      </c>
      <c r="B55" s="15" t="s">
        <v>717</v>
      </c>
      <c r="C55" s="39">
        <v>10030207</v>
      </c>
      <c r="D55" s="33">
        <f t="shared" si="0"/>
        <v>75.599999999999994</v>
      </c>
      <c r="E55" s="15">
        <v>59</v>
      </c>
      <c r="F55" s="40">
        <v>92.2</v>
      </c>
      <c r="G55" s="3" t="s">
        <v>10</v>
      </c>
      <c r="H55" s="12" t="s">
        <v>11</v>
      </c>
    </row>
    <row r="56" spans="1:8" ht="24.95" customHeight="1">
      <c r="A56" s="3">
        <v>52</v>
      </c>
      <c r="B56" s="15" t="s">
        <v>2100</v>
      </c>
      <c r="C56" s="39">
        <v>10030197</v>
      </c>
      <c r="D56" s="33">
        <f t="shared" si="0"/>
        <v>75.45</v>
      </c>
      <c r="E56" s="15">
        <v>73.5</v>
      </c>
      <c r="F56" s="40">
        <v>77.400000000000006</v>
      </c>
      <c r="G56" s="3" t="s">
        <v>10</v>
      </c>
      <c r="H56" s="12" t="s">
        <v>11</v>
      </c>
    </row>
    <row r="57" spans="1:8" ht="24.95" customHeight="1">
      <c r="A57" s="3">
        <v>53</v>
      </c>
      <c r="B57" s="15" t="s">
        <v>2101</v>
      </c>
      <c r="C57" s="39">
        <v>10030137</v>
      </c>
      <c r="D57" s="33">
        <f t="shared" si="0"/>
        <v>75.400000000000006</v>
      </c>
      <c r="E57" s="15">
        <v>62</v>
      </c>
      <c r="F57" s="40">
        <v>88.8</v>
      </c>
      <c r="G57" s="3" t="s">
        <v>10</v>
      </c>
      <c r="H57" s="12" t="s">
        <v>11</v>
      </c>
    </row>
    <row r="58" spans="1:8" ht="24.95" customHeight="1">
      <c r="A58" s="3">
        <v>54</v>
      </c>
      <c r="B58" s="15" t="s">
        <v>2102</v>
      </c>
      <c r="C58" s="39">
        <v>10030104</v>
      </c>
      <c r="D58" s="33">
        <f t="shared" si="0"/>
        <v>75.400000000000006</v>
      </c>
      <c r="E58" s="15">
        <v>60</v>
      </c>
      <c r="F58" s="40">
        <v>90.8</v>
      </c>
      <c r="G58" s="3" t="s">
        <v>10</v>
      </c>
      <c r="H58" s="12" t="s">
        <v>11</v>
      </c>
    </row>
    <row r="59" spans="1:8" ht="24.95" customHeight="1">
      <c r="A59" s="3">
        <v>55</v>
      </c>
      <c r="B59" s="15" t="s">
        <v>2103</v>
      </c>
      <c r="C59" s="39">
        <v>10030006</v>
      </c>
      <c r="D59" s="33">
        <f t="shared" si="0"/>
        <v>75.3</v>
      </c>
      <c r="E59" s="15">
        <v>63</v>
      </c>
      <c r="F59" s="40">
        <v>87.6</v>
      </c>
      <c r="G59" s="3" t="s">
        <v>10</v>
      </c>
      <c r="H59" s="12" t="s">
        <v>11</v>
      </c>
    </row>
    <row r="60" spans="1:8" ht="24.95" customHeight="1">
      <c r="A60" s="3">
        <v>56</v>
      </c>
      <c r="B60" s="15" t="s">
        <v>2104</v>
      </c>
      <c r="C60" s="39">
        <v>10030021</v>
      </c>
      <c r="D60" s="33">
        <f t="shared" si="0"/>
        <v>74.900000000000006</v>
      </c>
      <c r="E60" s="15">
        <v>60</v>
      </c>
      <c r="F60" s="40">
        <v>89.8</v>
      </c>
      <c r="G60" s="3" t="s">
        <v>10</v>
      </c>
      <c r="H60" s="12" t="s">
        <v>11</v>
      </c>
    </row>
    <row r="61" spans="1:8" ht="24.95" customHeight="1">
      <c r="A61" s="3">
        <v>57</v>
      </c>
      <c r="B61" s="15" t="s">
        <v>2105</v>
      </c>
      <c r="C61" s="39">
        <v>10030204</v>
      </c>
      <c r="D61" s="33">
        <f t="shared" si="0"/>
        <v>74.599999999999994</v>
      </c>
      <c r="E61" s="15">
        <v>72</v>
      </c>
      <c r="F61" s="40">
        <v>77.2</v>
      </c>
      <c r="G61" s="3" t="s">
        <v>10</v>
      </c>
      <c r="H61" s="12" t="s">
        <v>11</v>
      </c>
    </row>
    <row r="62" spans="1:8" ht="24.95" customHeight="1">
      <c r="A62" s="3">
        <v>58</v>
      </c>
      <c r="B62" s="15" t="s">
        <v>2106</v>
      </c>
      <c r="C62" s="39">
        <v>10030120</v>
      </c>
      <c r="D62" s="33">
        <f t="shared" si="0"/>
        <v>74.5</v>
      </c>
      <c r="E62" s="15">
        <v>60</v>
      </c>
      <c r="F62" s="40">
        <v>89</v>
      </c>
      <c r="G62" s="3" t="s">
        <v>10</v>
      </c>
      <c r="H62" s="12" t="s">
        <v>11</v>
      </c>
    </row>
    <row r="63" spans="1:8" ht="24.95" customHeight="1">
      <c r="A63" s="3">
        <v>59</v>
      </c>
      <c r="B63" s="15" t="s">
        <v>2107</v>
      </c>
      <c r="C63" s="39">
        <v>10030072</v>
      </c>
      <c r="D63" s="33">
        <f t="shared" si="0"/>
        <v>74.5</v>
      </c>
      <c r="E63" s="15">
        <v>60</v>
      </c>
      <c r="F63" s="40">
        <v>89</v>
      </c>
      <c r="G63" s="3" t="s">
        <v>10</v>
      </c>
      <c r="H63" s="12" t="s">
        <v>11</v>
      </c>
    </row>
    <row r="64" spans="1:8" ht="24.95" customHeight="1">
      <c r="A64" s="3">
        <v>60</v>
      </c>
      <c r="B64" s="15" t="s">
        <v>2108</v>
      </c>
      <c r="C64" s="39">
        <v>10030119</v>
      </c>
      <c r="D64" s="33">
        <f t="shared" si="0"/>
        <v>74.349999999999994</v>
      </c>
      <c r="E64" s="15">
        <v>72.5</v>
      </c>
      <c r="F64" s="40">
        <v>76.2</v>
      </c>
      <c r="G64" s="3" t="s">
        <v>10</v>
      </c>
      <c r="H64" s="12" t="s">
        <v>11</v>
      </c>
    </row>
    <row r="65" spans="1:8" ht="24.95" customHeight="1">
      <c r="A65" s="3">
        <v>61</v>
      </c>
      <c r="B65" s="15" t="s">
        <v>2109</v>
      </c>
      <c r="C65" s="39">
        <v>10030042</v>
      </c>
      <c r="D65" s="33">
        <f t="shared" si="0"/>
        <v>74.099999999999994</v>
      </c>
      <c r="E65" s="15">
        <v>70</v>
      </c>
      <c r="F65" s="40">
        <v>78.2</v>
      </c>
      <c r="G65" s="3" t="s">
        <v>10</v>
      </c>
      <c r="H65" s="12" t="s">
        <v>11</v>
      </c>
    </row>
    <row r="66" spans="1:8" ht="24.95" customHeight="1">
      <c r="A66" s="3">
        <v>62</v>
      </c>
      <c r="B66" s="15" t="s">
        <v>2110</v>
      </c>
      <c r="C66" s="39">
        <v>10030133</v>
      </c>
      <c r="D66" s="33">
        <f t="shared" si="0"/>
        <v>74.05</v>
      </c>
      <c r="E66" s="15">
        <v>70.5</v>
      </c>
      <c r="F66" s="40">
        <v>77.599999999999994</v>
      </c>
      <c r="G66" s="3" t="s">
        <v>10</v>
      </c>
      <c r="H66" s="12" t="s">
        <v>11</v>
      </c>
    </row>
    <row r="67" spans="1:8" ht="24.95" customHeight="1">
      <c r="A67" s="3">
        <v>63</v>
      </c>
      <c r="B67" s="15" t="s">
        <v>2111</v>
      </c>
      <c r="C67" s="39">
        <v>10030134</v>
      </c>
      <c r="D67" s="33">
        <f t="shared" si="0"/>
        <v>74.05</v>
      </c>
      <c r="E67" s="15">
        <v>69.5</v>
      </c>
      <c r="F67" s="40">
        <v>78.599999999999994</v>
      </c>
      <c r="G67" s="3" t="s">
        <v>10</v>
      </c>
      <c r="H67" s="12" t="s">
        <v>11</v>
      </c>
    </row>
    <row r="68" spans="1:8" ht="24.95" customHeight="1">
      <c r="A68" s="3">
        <v>64</v>
      </c>
      <c r="B68" s="15" t="s">
        <v>2112</v>
      </c>
      <c r="C68" s="39">
        <v>10030044</v>
      </c>
      <c r="D68" s="33">
        <f t="shared" si="0"/>
        <v>73.95</v>
      </c>
      <c r="E68" s="15">
        <v>65.5</v>
      </c>
      <c r="F68" s="40">
        <v>82.4</v>
      </c>
      <c r="G68" s="3" t="s">
        <v>10</v>
      </c>
      <c r="H68" s="12" t="s">
        <v>11</v>
      </c>
    </row>
    <row r="69" spans="1:8" ht="24.95" customHeight="1">
      <c r="A69" s="3">
        <v>65</v>
      </c>
      <c r="B69" s="15" t="s">
        <v>2113</v>
      </c>
      <c r="C69" s="39">
        <v>10030055</v>
      </c>
      <c r="D69" s="33">
        <f t="shared" si="0"/>
        <v>73.8</v>
      </c>
      <c r="E69" s="15">
        <v>60</v>
      </c>
      <c r="F69" s="40">
        <v>87.6</v>
      </c>
      <c r="G69" s="3" t="s">
        <v>10</v>
      </c>
      <c r="H69" s="12" t="s">
        <v>11</v>
      </c>
    </row>
    <row r="70" spans="1:8" ht="24.95" customHeight="1">
      <c r="A70" s="3">
        <v>66</v>
      </c>
      <c r="B70" s="15" t="s">
        <v>2114</v>
      </c>
      <c r="C70" s="39">
        <v>10030083</v>
      </c>
      <c r="D70" s="33">
        <f t="shared" ref="D70:D133" si="1">(E70+F70)/2</f>
        <v>73.75</v>
      </c>
      <c r="E70" s="15">
        <v>62.5</v>
      </c>
      <c r="F70" s="40">
        <v>85</v>
      </c>
      <c r="G70" s="3" t="s">
        <v>10</v>
      </c>
      <c r="H70" s="12" t="s">
        <v>11</v>
      </c>
    </row>
    <row r="71" spans="1:8" ht="24.95" customHeight="1">
      <c r="A71" s="3">
        <v>67</v>
      </c>
      <c r="B71" s="15" t="s">
        <v>2115</v>
      </c>
      <c r="C71" s="39">
        <v>10030032</v>
      </c>
      <c r="D71" s="33">
        <f t="shared" si="1"/>
        <v>73.650000000000006</v>
      </c>
      <c r="E71" s="15">
        <v>62.5</v>
      </c>
      <c r="F71" s="40">
        <v>84.8</v>
      </c>
      <c r="G71" s="3" t="s">
        <v>10</v>
      </c>
      <c r="H71" s="12" t="s">
        <v>11</v>
      </c>
    </row>
    <row r="72" spans="1:8" ht="24.95" customHeight="1">
      <c r="A72" s="3">
        <v>68</v>
      </c>
      <c r="B72" s="15" t="s">
        <v>2116</v>
      </c>
      <c r="C72" s="39">
        <v>10030136</v>
      </c>
      <c r="D72" s="33">
        <f t="shared" si="1"/>
        <v>73.5</v>
      </c>
      <c r="E72" s="15">
        <v>60</v>
      </c>
      <c r="F72" s="40">
        <v>87</v>
      </c>
      <c r="G72" s="3" t="s">
        <v>10</v>
      </c>
      <c r="H72" s="12" t="s">
        <v>11</v>
      </c>
    </row>
    <row r="73" spans="1:8" ht="24.95" customHeight="1">
      <c r="A73" s="3">
        <v>69</v>
      </c>
      <c r="B73" s="15" t="s">
        <v>2117</v>
      </c>
      <c r="C73" s="39">
        <v>10030069</v>
      </c>
      <c r="D73" s="33">
        <f t="shared" si="1"/>
        <v>73.349999999999994</v>
      </c>
      <c r="E73" s="15">
        <v>62.5</v>
      </c>
      <c r="F73" s="40">
        <v>84.2</v>
      </c>
      <c r="G73" s="3" t="s">
        <v>10</v>
      </c>
      <c r="H73" s="12" t="s">
        <v>11</v>
      </c>
    </row>
    <row r="74" spans="1:8" ht="24.95" customHeight="1">
      <c r="A74" s="3">
        <v>70</v>
      </c>
      <c r="B74" s="15" t="s">
        <v>2118</v>
      </c>
      <c r="C74" s="39">
        <v>10030061</v>
      </c>
      <c r="D74" s="33">
        <f t="shared" si="1"/>
        <v>73.25</v>
      </c>
      <c r="E74" s="15">
        <v>61.5</v>
      </c>
      <c r="F74" s="40">
        <v>85</v>
      </c>
      <c r="G74" s="3" t="s">
        <v>10</v>
      </c>
      <c r="H74" s="12" t="s">
        <v>11</v>
      </c>
    </row>
    <row r="75" spans="1:8" ht="24.95" customHeight="1">
      <c r="A75" s="3">
        <v>71</v>
      </c>
      <c r="B75" s="15" t="s">
        <v>2119</v>
      </c>
      <c r="C75" s="39">
        <v>10030103</v>
      </c>
      <c r="D75" s="33">
        <f t="shared" si="1"/>
        <v>73.150000000000006</v>
      </c>
      <c r="E75" s="15">
        <v>70.5</v>
      </c>
      <c r="F75" s="40">
        <v>75.8</v>
      </c>
      <c r="G75" s="3" t="s">
        <v>10</v>
      </c>
      <c r="H75" s="12" t="s">
        <v>11</v>
      </c>
    </row>
    <row r="76" spans="1:8" ht="24.95" customHeight="1">
      <c r="A76" s="3">
        <v>72</v>
      </c>
      <c r="B76" s="15" t="s">
        <v>2120</v>
      </c>
      <c r="C76" s="39">
        <v>10030153</v>
      </c>
      <c r="D76" s="33">
        <f t="shared" si="1"/>
        <v>73.150000000000006</v>
      </c>
      <c r="E76" s="15">
        <v>63.5</v>
      </c>
      <c r="F76" s="40">
        <v>82.8</v>
      </c>
      <c r="G76" s="3" t="s">
        <v>10</v>
      </c>
      <c r="H76" s="12" t="s">
        <v>11</v>
      </c>
    </row>
    <row r="77" spans="1:8" ht="24.95" customHeight="1">
      <c r="A77" s="3">
        <v>73</v>
      </c>
      <c r="B77" s="15" t="s">
        <v>2121</v>
      </c>
      <c r="C77" s="39">
        <v>10030060</v>
      </c>
      <c r="D77" s="33">
        <f t="shared" si="1"/>
        <v>73.150000000000006</v>
      </c>
      <c r="E77" s="15">
        <v>58.5</v>
      </c>
      <c r="F77" s="40">
        <v>87.8</v>
      </c>
      <c r="G77" s="3" t="s">
        <v>10</v>
      </c>
      <c r="H77" s="12"/>
    </row>
    <row r="78" spans="1:8" ht="24.95" customHeight="1">
      <c r="A78" s="3">
        <v>74</v>
      </c>
      <c r="B78" s="15" t="s">
        <v>2122</v>
      </c>
      <c r="C78" s="39">
        <v>10030305</v>
      </c>
      <c r="D78" s="33">
        <f t="shared" si="1"/>
        <v>73</v>
      </c>
      <c r="E78" s="15">
        <v>66</v>
      </c>
      <c r="F78" s="40">
        <v>80</v>
      </c>
      <c r="G78" s="3" t="s">
        <v>10</v>
      </c>
      <c r="H78" s="12"/>
    </row>
    <row r="79" spans="1:8" ht="24.95" customHeight="1">
      <c r="A79" s="3">
        <v>75</v>
      </c>
      <c r="B79" s="15" t="s">
        <v>2123</v>
      </c>
      <c r="C79" s="39">
        <v>10030209</v>
      </c>
      <c r="D79" s="33">
        <f t="shared" si="1"/>
        <v>72.95</v>
      </c>
      <c r="E79" s="15">
        <v>60.5</v>
      </c>
      <c r="F79" s="40">
        <v>85.4</v>
      </c>
      <c r="G79" s="3" t="s">
        <v>10</v>
      </c>
      <c r="H79" s="12"/>
    </row>
    <row r="80" spans="1:8" ht="24.95" customHeight="1">
      <c r="A80" s="3">
        <v>76</v>
      </c>
      <c r="B80" s="15" t="s">
        <v>1639</v>
      </c>
      <c r="C80" s="39">
        <v>10030031</v>
      </c>
      <c r="D80" s="33">
        <f t="shared" si="1"/>
        <v>72.849999999999994</v>
      </c>
      <c r="E80" s="15">
        <v>61.5</v>
      </c>
      <c r="F80" s="40">
        <v>84.2</v>
      </c>
      <c r="G80" s="3" t="s">
        <v>10</v>
      </c>
      <c r="H80" s="12"/>
    </row>
    <row r="81" spans="1:8" ht="24.95" customHeight="1">
      <c r="A81" s="3">
        <v>77</v>
      </c>
      <c r="B81" s="15" t="s">
        <v>2124</v>
      </c>
      <c r="C81" s="39">
        <v>10030148</v>
      </c>
      <c r="D81" s="33">
        <f t="shared" si="1"/>
        <v>72.75</v>
      </c>
      <c r="E81" s="15">
        <v>72.5</v>
      </c>
      <c r="F81" s="40">
        <v>73</v>
      </c>
      <c r="G81" s="3" t="s">
        <v>10</v>
      </c>
      <c r="H81" s="12"/>
    </row>
    <row r="82" spans="1:8" ht="24.95" customHeight="1">
      <c r="A82" s="3">
        <v>78</v>
      </c>
      <c r="B82" s="15" t="s">
        <v>2125</v>
      </c>
      <c r="C82" s="39">
        <v>10030029</v>
      </c>
      <c r="D82" s="33">
        <f t="shared" si="1"/>
        <v>72.75</v>
      </c>
      <c r="E82" s="15">
        <v>69.5</v>
      </c>
      <c r="F82" s="40">
        <v>76</v>
      </c>
      <c r="G82" s="3" t="s">
        <v>10</v>
      </c>
      <c r="H82" s="12"/>
    </row>
    <row r="83" spans="1:8" ht="24.95" customHeight="1">
      <c r="A83" s="3">
        <v>79</v>
      </c>
      <c r="B83" s="15" t="s">
        <v>2126</v>
      </c>
      <c r="C83" s="39">
        <v>10030039</v>
      </c>
      <c r="D83" s="33">
        <f t="shared" si="1"/>
        <v>72.7</v>
      </c>
      <c r="E83" s="15">
        <v>72</v>
      </c>
      <c r="F83" s="40">
        <v>73.400000000000006</v>
      </c>
      <c r="G83" s="3" t="s">
        <v>10</v>
      </c>
      <c r="H83" s="12"/>
    </row>
    <row r="84" spans="1:8" ht="24.95" customHeight="1">
      <c r="A84" s="3">
        <v>80</v>
      </c>
      <c r="B84" s="15" t="s">
        <v>2127</v>
      </c>
      <c r="C84" s="39">
        <v>10030274</v>
      </c>
      <c r="D84" s="33">
        <f t="shared" si="1"/>
        <v>72.650000000000006</v>
      </c>
      <c r="E84" s="15">
        <v>72.5</v>
      </c>
      <c r="F84" s="40">
        <v>72.8</v>
      </c>
      <c r="G84" s="3" t="s">
        <v>10</v>
      </c>
      <c r="H84" s="12"/>
    </row>
    <row r="85" spans="1:8" ht="24.95" customHeight="1">
      <c r="A85" s="3">
        <v>81</v>
      </c>
      <c r="B85" s="15" t="s">
        <v>2128</v>
      </c>
      <c r="C85" s="39">
        <v>10030002</v>
      </c>
      <c r="D85" s="33">
        <f t="shared" si="1"/>
        <v>72.650000000000006</v>
      </c>
      <c r="E85" s="15">
        <v>68.5</v>
      </c>
      <c r="F85" s="40">
        <v>76.8</v>
      </c>
      <c r="G85" s="3" t="s">
        <v>10</v>
      </c>
      <c r="H85" s="12"/>
    </row>
    <row r="86" spans="1:8" ht="24.95" customHeight="1">
      <c r="A86" s="3">
        <v>82</v>
      </c>
      <c r="B86" s="15" t="s">
        <v>55</v>
      </c>
      <c r="C86" s="39">
        <v>10030064</v>
      </c>
      <c r="D86" s="33">
        <f t="shared" si="1"/>
        <v>72.650000000000006</v>
      </c>
      <c r="E86" s="15">
        <v>66.5</v>
      </c>
      <c r="F86" s="40">
        <v>78.8</v>
      </c>
      <c r="G86" s="3" t="s">
        <v>10</v>
      </c>
      <c r="H86" s="12"/>
    </row>
    <row r="87" spans="1:8" ht="24.95" customHeight="1">
      <c r="A87" s="3">
        <v>83</v>
      </c>
      <c r="B87" s="15" t="s">
        <v>60</v>
      </c>
      <c r="C87" s="39">
        <v>10030231</v>
      </c>
      <c r="D87" s="33">
        <f t="shared" si="1"/>
        <v>72.650000000000006</v>
      </c>
      <c r="E87" s="15">
        <v>66.5</v>
      </c>
      <c r="F87" s="40">
        <v>78.8</v>
      </c>
      <c r="G87" s="3" t="s">
        <v>10</v>
      </c>
      <c r="H87" s="12"/>
    </row>
    <row r="88" spans="1:8" ht="24.95" customHeight="1">
      <c r="A88" s="3">
        <v>84</v>
      </c>
      <c r="B88" s="15" t="s">
        <v>2129</v>
      </c>
      <c r="C88" s="39">
        <v>10030257</v>
      </c>
      <c r="D88" s="33">
        <f t="shared" si="1"/>
        <v>72.650000000000006</v>
      </c>
      <c r="E88" s="15">
        <v>62.5</v>
      </c>
      <c r="F88" s="40">
        <v>82.8</v>
      </c>
      <c r="G88" s="3" t="s">
        <v>10</v>
      </c>
      <c r="H88" s="12"/>
    </row>
    <row r="89" spans="1:8" ht="24.95" customHeight="1">
      <c r="A89" s="3">
        <v>85</v>
      </c>
      <c r="B89" s="15" t="s">
        <v>2130</v>
      </c>
      <c r="C89" s="39">
        <v>10030027</v>
      </c>
      <c r="D89" s="33">
        <f t="shared" si="1"/>
        <v>72.599999999999994</v>
      </c>
      <c r="E89" s="15">
        <v>69</v>
      </c>
      <c r="F89" s="40">
        <v>76.2</v>
      </c>
      <c r="G89" s="3" t="s">
        <v>10</v>
      </c>
      <c r="H89" s="12"/>
    </row>
    <row r="90" spans="1:8" ht="24.95" customHeight="1">
      <c r="A90" s="3">
        <v>86</v>
      </c>
      <c r="B90" s="15" t="s">
        <v>2131</v>
      </c>
      <c r="C90" s="39">
        <v>10030014</v>
      </c>
      <c r="D90" s="33">
        <f t="shared" si="1"/>
        <v>72.599999999999994</v>
      </c>
      <c r="E90" s="15">
        <v>68</v>
      </c>
      <c r="F90" s="40">
        <v>77.2</v>
      </c>
      <c r="G90" s="3" t="s">
        <v>10</v>
      </c>
      <c r="H90" s="12"/>
    </row>
    <row r="91" spans="1:8" ht="24.95" customHeight="1">
      <c r="A91" s="3">
        <v>87</v>
      </c>
      <c r="B91" s="15" t="s">
        <v>2132</v>
      </c>
      <c r="C91" s="39">
        <v>10030070</v>
      </c>
      <c r="D91" s="33">
        <f t="shared" si="1"/>
        <v>72.400000000000006</v>
      </c>
      <c r="E91" s="15">
        <v>70</v>
      </c>
      <c r="F91" s="40">
        <v>74.8</v>
      </c>
      <c r="G91" s="3" t="s">
        <v>10</v>
      </c>
      <c r="H91" s="12"/>
    </row>
    <row r="92" spans="1:8" ht="24.95" customHeight="1">
      <c r="A92" s="3">
        <v>88</v>
      </c>
      <c r="B92" s="15" t="s">
        <v>265</v>
      </c>
      <c r="C92" s="39">
        <v>10030166</v>
      </c>
      <c r="D92" s="33">
        <f t="shared" si="1"/>
        <v>72.400000000000006</v>
      </c>
      <c r="E92" s="15">
        <v>67</v>
      </c>
      <c r="F92" s="40">
        <v>77.8</v>
      </c>
      <c r="G92" s="3" t="s">
        <v>10</v>
      </c>
      <c r="H92" s="12"/>
    </row>
    <row r="93" spans="1:8" ht="24.95" customHeight="1">
      <c r="A93" s="3">
        <v>89</v>
      </c>
      <c r="B93" s="15" t="s">
        <v>2133</v>
      </c>
      <c r="C93" s="39">
        <v>10030094</v>
      </c>
      <c r="D93" s="33">
        <f t="shared" si="1"/>
        <v>72.400000000000006</v>
      </c>
      <c r="E93" s="15">
        <v>67</v>
      </c>
      <c r="F93" s="40">
        <v>77.8</v>
      </c>
      <c r="G93" s="3" t="s">
        <v>10</v>
      </c>
      <c r="H93" s="12"/>
    </row>
    <row r="94" spans="1:8" ht="24.95" customHeight="1">
      <c r="A94" s="3">
        <v>90</v>
      </c>
      <c r="B94" s="15" t="s">
        <v>2134</v>
      </c>
      <c r="C94" s="39">
        <v>10030028</v>
      </c>
      <c r="D94" s="33">
        <f t="shared" si="1"/>
        <v>72.400000000000006</v>
      </c>
      <c r="E94" s="15">
        <v>60.5</v>
      </c>
      <c r="F94" s="40">
        <v>84.3</v>
      </c>
      <c r="G94" s="3" t="s">
        <v>10</v>
      </c>
      <c r="H94" s="12"/>
    </row>
    <row r="95" spans="1:8" ht="24.95" customHeight="1">
      <c r="A95" s="3">
        <v>91</v>
      </c>
      <c r="B95" s="15" t="s">
        <v>2135</v>
      </c>
      <c r="C95" s="39">
        <v>10030117</v>
      </c>
      <c r="D95" s="33">
        <f t="shared" si="1"/>
        <v>72.150000000000006</v>
      </c>
      <c r="E95" s="15">
        <v>65.5</v>
      </c>
      <c r="F95" s="40">
        <v>78.8</v>
      </c>
      <c r="G95" s="3" t="s">
        <v>10</v>
      </c>
      <c r="H95" s="12"/>
    </row>
    <row r="96" spans="1:8" ht="24.95" customHeight="1">
      <c r="A96" s="3">
        <v>92</v>
      </c>
      <c r="B96" s="15" t="s">
        <v>2136</v>
      </c>
      <c r="C96" s="39">
        <v>10030152</v>
      </c>
      <c r="D96" s="33">
        <f t="shared" si="1"/>
        <v>72.099999999999994</v>
      </c>
      <c r="E96" s="15">
        <v>71</v>
      </c>
      <c r="F96" s="40">
        <v>73.2</v>
      </c>
      <c r="G96" s="3" t="s">
        <v>10</v>
      </c>
      <c r="H96" s="12"/>
    </row>
    <row r="97" spans="1:8" ht="24.95" customHeight="1">
      <c r="A97" s="3">
        <v>93</v>
      </c>
      <c r="B97" s="15" t="s">
        <v>2137</v>
      </c>
      <c r="C97" s="39">
        <v>10030195</v>
      </c>
      <c r="D97" s="33">
        <f t="shared" si="1"/>
        <v>71.849999999999994</v>
      </c>
      <c r="E97" s="15">
        <v>72.5</v>
      </c>
      <c r="F97" s="40">
        <v>71.2</v>
      </c>
      <c r="G97" s="3" t="s">
        <v>10</v>
      </c>
      <c r="H97" s="12"/>
    </row>
    <row r="98" spans="1:8" ht="24.95" customHeight="1">
      <c r="A98" s="3">
        <v>94</v>
      </c>
      <c r="B98" s="15" t="s">
        <v>2138</v>
      </c>
      <c r="C98" s="39">
        <v>10030208</v>
      </c>
      <c r="D98" s="33">
        <f t="shared" si="1"/>
        <v>71.7</v>
      </c>
      <c r="E98" s="15">
        <v>58</v>
      </c>
      <c r="F98" s="40">
        <v>85.4</v>
      </c>
      <c r="G98" s="3" t="s">
        <v>10</v>
      </c>
      <c r="H98" s="12"/>
    </row>
    <row r="99" spans="1:8" ht="24.95" customHeight="1">
      <c r="A99" s="3">
        <v>95</v>
      </c>
      <c r="B99" s="15" t="s">
        <v>2139</v>
      </c>
      <c r="C99" s="39">
        <v>10030292</v>
      </c>
      <c r="D99" s="33">
        <f t="shared" si="1"/>
        <v>71.55</v>
      </c>
      <c r="E99" s="15">
        <v>69.5</v>
      </c>
      <c r="F99" s="40">
        <v>73.599999999999994</v>
      </c>
      <c r="G99" s="3" t="s">
        <v>10</v>
      </c>
      <c r="H99" s="12"/>
    </row>
    <row r="100" spans="1:8" ht="24.95" customHeight="1">
      <c r="A100" s="3">
        <v>96</v>
      </c>
      <c r="B100" s="15" t="s">
        <v>551</v>
      </c>
      <c r="C100" s="39">
        <v>10030086</v>
      </c>
      <c r="D100" s="33">
        <f t="shared" si="1"/>
        <v>71.349999999999994</v>
      </c>
      <c r="E100" s="15">
        <v>71.5</v>
      </c>
      <c r="F100" s="40">
        <v>71.2</v>
      </c>
      <c r="G100" s="3" t="s">
        <v>10</v>
      </c>
      <c r="H100" s="12"/>
    </row>
    <row r="101" spans="1:8" ht="24.95" customHeight="1">
      <c r="A101" s="3">
        <v>97</v>
      </c>
      <c r="B101" s="15" t="s">
        <v>2140</v>
      </c>
      <c r="C101" s="39">
        <v>10030048</v>
      </c>
      <c r="D101" s="33">
        <f t="shared" si="1"/>
        <v>71.349999999999994</v>
      </c>
      <c r="E101" s="15">
        <v>62.5</v>
      </c>
      <c r="F101" s="40">
        <v>80.2</v>
      </c>
      <c r="G101" s="3" t="s">
        <v>10</v>
      </c>
      <c r="H101" s="12"/>
    </row>
    <row r="102" spans="1:8" ht="24.95" customHeight="1">
      <c r="A102" s="3">
        <v>98</v>
      </c>
      <c r="B102" s="15" t="s">
        <v>2141</v>
      </c>
      <c r="C102" s="39">
        <v>10030155</v>
      </c>
      <c r="D102" s="33">
        <f t="shared" si="1"/>
        <v>71.25</v>
      </c>
      <c r="E102" s="15">
        <v>62.5</v>
      </c>
      <c r="F102" s="40">
        <v>80</v>
      </c>
      <c r="G102" s="3" t="s">
        <v>10</v>
      </c>
      <c r="H102" s="12"/>
    </row>
    <row r="103" spans="1:8" ht="24.95" customHeight="1">
      <c r="A103" s="3">
        <v>99</v>
      </c>
      <c r="B103" s="15" t="s">
        <v>1264</v>
      </c>
      <c r="C103" s="39">
        <v>10030090</v>
      </c>
      <c r="D103" s="33">
        <f t="shared" si="1"/>
        <v>71.25</v>
      </c>
      <c r="E103" s="15">
        <v>62.5</v>
      </c>
      <c r="F103" s="40">
        <v>80</v>
      </c>
      <c r="G103" s="3" t="s">
        <v>10</v>
      </c>
      <c r="H103" s="12"/>
    </row>
    <row r="104" spans="1:8" ht="24.95" customHeight="1">
      <c r="A104" s="3">
        <v>100</v>
      </c>
      <c r="B104" s="15" t="s">
        <v>2142</v>
      </c>
      <c r="C104" s="39">
        <v>10030230</v>
      </c>
      <c r="D104" s="33">
        <f t="shared" si="1"/>
        <v>71.2</v>
      </c>
      <c r="E104" s="15">
        <v>68</v>
      </c>
      <c r="F104" s="40">
        <v>74.400000000000006</v>
      </c>
      <c r="G104" s="3" t="s">
        <v>10</v>
      </c>
      <c r="H104" s="12"/>
    </row>
    <row r="105" spans="1:8" ht="24.95" customHeight="1">
      <c r="A105" s="3">
        <v>101</v>
      </c>
      <c r="B105" s="15" t="s">
        <v>2143</v>
      </c>
      <c r="C105" s="39">
        <v>10030041</v>
      </c>
      <c r="D105" s="33">
        <f t="shared" si="1"/>
        <v>71.05</v>
      </c>
      <c r="E105" s="15">
        <v>66.5</v>
      </c>
      <c r="F105" s="40">
        <v>75.599999999999994</v>
      </c>
      <c r="G105" s="3" t="s">
        <v>10</v>
      </c>
      <c r="H105" s="12"/>
    </row>
    <row r="106" spans="1:8" ht="24.95" customHeight="1">
      <c r="A106" s="3">
        <v>102</v>
      </c>
      <c r="B106" s="15" t="s">
        <v>2144</v>
      </c>
      <c r="C106" s="39">
        <v>10030203</v>
      </c>
      <c r="D106" s="33">
        <f t="shared" si="1"/>
        <v>71.05</v>
      </c>
      <c r="E106" s="15">
        <v>64.5</v>
      </c>
      <c r="F106" s="40">
        <v>77.599999999999994</v>
      </c>
      <c r="G106" s="3" t="s">
        <v>10</v>
      </c>
      <c r="H106" s="12"/>
    </row>
    <row r="107" spans="1:8" ht="24.95" customHeight="1">
      <c r="A107" s="3">
        <v>103</v>
      </c>
      <c r="B107" s="15" t="s">
        <v>2145</v>
      </c>
      <c r="C107" s="39">
        <v>10030161</v>
      </c>
      <c r="D107" s="33">
        <f t="shared" si="1"/>
        <v>71.05</v>
      </c>
      <c r="E107" s="15">
        <v>61.5</v>
      </c>
      <c r="F107" s="40">
        <v>80.599999999999994</v>
      </c>
      <c r="G107" s="3" t="s">
        <v>10</v>
      </c>
      <c r="H107" s="12"/>
    </row>
    <row r="108" spans="1:8" ht="24.95" customHeight="1">
      <c r="A108" s="3">
        <v>104</v>
      </c>
      <c r="B108" s="15" t="s">
        <v>2146</v>
      </c>
      <c r="C108" s="39">
        <v>10030173</v>
      </c>
      <c r="D108" s="33">
        <f t="shared" si="1"/>
        <v>70.8</v>
      </c>
      <c r="E108" s="15">
        <v>61</v>
      </c>
      <c r="F108" s="40">
        <v>80.599999999999994</v>
      </c>
      <c r="G108" s="3" t="s">
        <v>10</v>
      </c>
      <c r="H108" s="12"/>
    </row>
    <row r="109" spans="1:8" ht="24.95" customHeight="1">
      <c r="A109" s="3">
        <v>105</v>
      </c>
      <c r="B109" s="15" t="s">
        <v>2147</v>
      </c>
      <c r="C109" s="39">
        <v>10030053</v>
      </c>
      <c r="D109" s="33">
        <f t="shared" si="1"/>
        <v>70.75</v>
      </c>
      <c r="E109" s="15">
        <v>72.5</v>
      </c>
      <c r="F109" s="40">
        <v>69</v>
      </c>
      <c r="G109" s="3" t="s">
        <v>10</v>
      </c>
      <c r="H109" s="12"/>
    </row>
    <row r="110" spans="1:8" ht="24.95" customHeight="1">
      <c r="A110" s="3">
        <v>106</v>
      </c>
      <c r="B110" s="15" t="s">
        <v>310</v>
      </c>
      <c r="C110" s="39">
        <v>10030234</v>
      </c>
      <c r="D110" s="33">
        <f t="shared" si="1"/>
        <v>70.75</v>
      </c>
      <c r="E110" s="15">
        <v>70.5</v>
      </c>
      <c r="F110" s="40">
        <v>71</v>
      </c>
      <c r="G110" s="3" t="s">
        <v>10</v>
      </c>
      <c r="H110" s="12"/>
    </row>
    <row r="111" spans="1:8" ht="24.95" customHeight="1">
      <c r="A111" s="3">
        <v>107</v>
      </c>
      <c r="B111" s="15" t="s">
        <v>2148</v>
      </c>
      <c r="C111" s="39">
        <v>10030087</v>
      </c>
      <c r="D111" s="33">
        <f t="shared" si="1"/>
        <v>70.55</v>
      </c>
      <c r="E111" s="15">
        <v>68.5</v>
      </c>
      <c r="F111" s="40">
        <v>72.599999999999994</v>
      </c>
      <c r="G111" s="3" t="s">
        <v>10</v>
      </c>
      <c r="H111" s="12"/>
    </row>
    <row r="112" spans="1:8" ht="24.95" customHeight="1">
      <c r="A112" s="3">
        <v>108</v>
      </c>
      <c r="B112" s="15" t="s">
        <v>2149</v>
      </c>
      <c r="C112" s="39">
        <v>10030249</v>
      </c>
      <c r="D112" s="33">
        <f t="shared" si="1"/>
        <v>70.45</v>
      </c>
      <c r="E112" s="15">
        <v>67.5</v>
      </c>
      <c r="F112" s="40">
        <v>73.400000000000006</v>
      </c>
      <c r="G112" s="3" t="s">
        <v>10</v>
      </c>
      <c r="H112" s="12"/>
    </row>
    <row r="113" spans="1:8" ht="24.95" customHeight="1">
      <c r="A113" s="3">
        <v>109</v>
      </c>
      <c r="B113" s="15" t="s">
        <v>2150</v>
      </c>
      <c r="C113" s="39">
        <v>10030193</v>
      </c>
      <c r="D113" s="33">
        <f t="shared" si="1"/>
        <v>70.45</v>
      </c>
      <c r="E113" s="15">
        <v>64.5</v>
      </c>
      <c r="F113" s="40">
        <v>76.400000000000006</v>
      </c>
      <c r="G113" s="3" t="s">
        <v>10</v>
      </c>
      <c r="H113" s="12"/>
    </row>
    <row r="114" spans="1:8" ht="24.95" customHeight="1">
      <c r="A114" s="3">
        <v>110</v>
      </c>
      <c r="B114" s="15" t="s">
        <v>2151</v>
      </c>
      <c r="C114" s="39">
        <v>10030010</v>
      </c>
      <c r="D114" s="33">
        <f t="shared" si="1"/>
        <v>70.3</v>
      </c>
      <c r="E114" s="15">
        <v>55</v>
      </c>
      <c r="F114" s="40">
        <v>85.6</v>
      </c>
      <c r="G114" s="3" t="s">
        <v>10</v>
      </c>
      <c r="H114" s="12"/>
    </row>
    <row r="115" spans="1:8" ht="24.95" customHeight="1">
      <c r="A115" s="3">
        <v>111</v>
      </c>
      <c r="B115" s="15" t="s">
        <v>2152</v>
      </c>
      <c r="C115" s="39">
        <v>10030206</v>
      </c>
      <c r="D115" s="33">
        <f t="shared" si="1"/>
        <v>70.2</v>
      </c>
      <c r="E115" s="15">
        <v>73</v>
      </c>
      <c r="F115" s="40">
        <v>67.400000000000006</v>
      </c>
      <c r="G115" s="3" t="s">
        <v>10</v>
      </c>
      <c r="H115" s="12"/>
    </row>
    <row r="116" spans="1:8" ht="24.95" customHeight="1">
      <c r="A116" s="3">
        <v>112</v>
      </c>
      <c r="B116" s="15" t="s">
        <v>2153</v>
      </c>
      <c r="C116" s="39">
        <v>10030186</v>
      </c>
      <c r="D116" s="33">
        <f t="shared" si="1"/>
        <v>70.150000000000006</v>
      </c>
      <c r="E116" s="15">
        <v>65.5</v>
      </c>
      <c r="F116" s="40">
        <v>74.8</v>
      </c>
      <c r="G116" s="3" t="s">
        <v>10</v>
      </c>
      <c r="H116" s="12"/>
    </row>
    <row r="117" spans="1:8" ht="24.95" customHeight="1">
      <c r="A117" s="3">
        <v>113</v>
      </c>
      <c r="B117" s="15" t="s">
        <v>2154</v>
      </c>
      <c r="C117" s="39">
        <v>10030066</v>
      </c>
      <c r="D117" s="33">
        <f t="shared" si="1"/>
        <v>70.05</v>
      </c>
      <c r="E117" s="15">
        <v>64.5</v>
      </c>
      <c r="F117" s="40">
        <v>75.599999999999994</v>
      </c>
      <c r="G117" s="3" t="s">
        <v>10</v>
      </c>
      <c r="H117" s="12"/>
    </row>
    <row r="118" spans="1:8" ht="24.95" customHeight="1">
      <c r="A118" s="3">
        <v>114</v>
      </c>
      <c r="B118" s="15" t="s">
        <v>2155</v>
      </c>
      <c r="C118" s="39">
        <v>10030150</v>
      </c>
      <c r="D118" s="33">
        <f t="shared" si="1"/>
        <v>70.05</v>
      </c>
      <c r="E118" s="15">
        <v>64.5</v>
      </c>
      <c r="F118" s="40">
        <v>75.599999999999994</v>
      </c>
      <c r="G118" s="3" t="s">
        <v>10</v>
      </c>
      <c r="H118" s="12"/>
    </row>
    <row r="119" spans="1:8" ht="24.95" customHeight="1">
      <c r="A119" s="3">
        <v>115</v>
      </c>
      <c r="B119" s="15" t="s">
        <v>1322</v>
      </c>
      <c r="C119" s="39">
        <v>10030181</v>
      </c>
      <c r="D119" s="33">
        <f t="shared" si="1"/>
        <v>69.95</v>
      </c>
      <c r="E119" s="15">
        <v>66.5</v>
      </c>
      <c r="F119" s="40">
        <v>73.400000000000006</v>
      </c>
      <c r="G119" s="3" t="s">
        <v>10</v>
      </c>
      <c r="H119" s="12"/>
    </row>
    <row r="120" spans="1:8" ht="24.95" customHeight="1">
      <c r="A120" s="3">
        <v>116</v>
      </c>
      <c r="B120" s="15" t="s">
        <v>2156</v>
      </c>
      <c r="C120" s="39">
        <v>10030081</v>
      </c>
      <c r="D120" s="33">
        <f t="shared" si="1"/>
        <v>69.8</v>
      </c>
      <c r="E120" s="15">
        <v>64</v>
      </c>
      <c r="F120" s="40">
        <v>75.599999999999994</v>
      </c>
      <c r="G120" s="3" t="s">
        <v>10</v>
      </c>
      <c r="H120" s="12"/>
    </row>
    <row r="121" spans="1:8" ht="24.95" customHeight="1">
      <c r="A121" s="3">
        <v>117</v>
      </c>
      <c r="B121" s="15" t="s">
        <v>639</v>
      </c>
      <c r="C121" s="39">
        <v>10030284</v>
      </c>
      <c r="D121" s="33">
        <f t="shared" si="1"/>
        <v>69.650000000000006</v>
      </c>
      <c r="E121" s="15">
        <v>62.5</v>
      </c>
      <c r="F121" s="40">
        <v>76.8</v>
      </c>
      <c r="G121" s="3" t="s">
        <v>10</v>
      </c>
      <c r="H121" s="12"/>
    </row>
    <row r="122" spans="1:8" ht="24.95" customHeight="1">
      <c r="A122" s="3">
        <v>118</v>
      </c>
      <c r="B122" s="15" t="s">
        <v>708</v>
      </c>
      <c r="C122" s="39">
        <v>10030176</v>
      </c>
      <c r="D122" s="33">
        <f t="shared" si="1"/>
        <v>69.55</v>
      </c>
      <c r="E122" s="15">
        <v>64.5</v>
      </c>
      <c r="F122" s="40">
        <v>74.599999999999994</v>
      </c>
      <c r="G122" s="3" t="s">
        <v>10</v>
      </c>
      <c r="H122" s="12"/>
    </row>
    <row r="123" spans="1:8" ht="24.95" customHeight="1">
      <c r="A123" s="3">
        <v>119</v>
      </c>
      <c r="B123" s="15" t="s">
        <v>2157</v>
      </c>
      <c r="C123" s="39">
        <v>10030222</v>
      </c>
      <c r="D123" s="33">
        <f t="shared" si="1"/>
        <v>69.45</v>
      </c>
      <c r="E123" s="15">
        <v>62.5</v>
      </c>
      <c r="F123" s="40">
        <v>76.400000000000006</v>
      </c>
      <c r="G123" s="3" t="s">
        <v>10</v>
      </c>
      <c r="H123" s="12"/>
    </row>
    <row r="124" spans="1:8" ht="24.95" customHeight="1">
      <c r="A124" s="3">
        <v>120</v>
      </c>
      <c r="B124" s="15" t="s">
        <v>2158</v>
      </c>
      <c r="C124" s="39">
        <v>10030243</v>
      </c>
      <c r="D124" s="33">
        <f t="shared" si="1"/>
        <v>69.400000000000006</v>
      </c>
      <c r="E124" s="15">
        <v>63</v>
      </c>
      <c r="F124" s="40">
        <v>75.8</v>
      </c>
      <c r="G124" s="3" t="s">
        <v>10</v>
      </c>
      <c r="H124" s="12"/>
    </row>
    <row r="125" spans="1:8" ht="24.95" customHeight="1">
      <c r="A125" s="3">
        <v>121</v>
      </c>
      <c r="B125" s="15" t="s">
        <v>759</v>
      </c>
      <c r="C125" s="39">
        <v>10030286</v>
      </c>
      <c r="D125" s="33">
        <f t="shared" si="1"/>
        <v>69.25</v>
      </c>
      <c r="E125" s="15">
        <v>69.5</v>
      </c>
      <c r="F125" s="40">
        <v>69</v>
      </c>
      <c r="G125" s="3" t="s">
        <v>10</v>
      </c>
      <c r="H125" s="12"/>
    </row>
    <row r="126" spans="1:8" ht="24.95" customHeight="1">
      <c r="A126" s="3">
        <v>122</v>
      </c>
      <c r="B126" s="15" t="s">
        <v>2159</v>
      </c>
      <c r="C126" s="39">
        <v>10030194</v>
      </c>
      <c r="D126" s="33">
        <f t="shared" si="1"/>
        <v>69.150000000000006</v>
      </c>
      <c r="E126" s="15">
        <v>61.5</v>
      </c>
      <c r="F126" s="40">
        <v>76.8</v>
      </c>
      <c r="G126" s="3" t="s">
        <v>10</v>
      </c>
      <c r="H126" s="12"/>
    </row>
    <row r="127" spans="1:8" ht="24.95" customHeight="1">
      <c r="A127" s="3">
        <v>123</v>
      </c>
      <c r="B127" s="15" t="s">
        <v>2160</v>
      </c>
      <c r="C127" s="39">
        <v>10030093</v>
      </c>
      <c r="D127" s="33">
        <f t="shared" si="1"/>
        <v>68.95</v>
      </c>
      <c r="E127" s="15">
        <v>57.5</v>
      </c>
      <c r="F127" s="40">
        <v>80.400000000000006</v>
      </c>
      <c r="G127" s="3" t="s">
        <v>10</v>
      </c>
      <c r="H127" s="12"/>
    </row>
    <row r="128" spans="1:8" ht="24.95" customHeight="1">
      <c r="A128" s="3">
        <v>124</v>
      </c>
      <c r="B128" s="15" t="s">
        <v>2161</v>
      </c>
      <c r="C128" s="39">
        <v>10030026</v>
      </c>
      <c r="D128" s="33">
        <f t="shared" si="1"/>
        <v>68.900000000000006</v>
      </c>
      <c r="E128" s="15">
        <v>63</v>
      </c>
      <c r="F128" s="40">
        <v>74.8</v>
      </c>
      <c r="G128" s="3" t="s">
        <v>10</v>
      </c>
      <c r="H128" s="12"/>
    </row>
    <row r="129" spans="1:8" ht="24.95" customHeight="1">
      <c r="A129" s="3">
        <v>125</v>
      </c>
      <c r="B129" s="15" t="s">
        <v>2162</v>
      </c>
      <c r="C129" s="39">
        <v>10030215</v>
      </c>
      <c r="D129" s="33">
        <f t="shared" si="1"/>
        <v>68.599999999999994</v>
      </c>
      <c r="E129" s="15">
        <v>65</v>
      </c>
      <c r="F129" s="40">
        <v>72.2</v>
      </c>
      <c r="G129" s="3" t="s">
        <v>10</v>
      </c>
      <c r="H129" s="12"/>
    </row>
    <row r="130" spans="1:8" ht="24.95" customHeight="1">
      <c r="A130" s="3">
        <v>126</v>
      </c>
      <c r="B130" s="15" t="s">
        <v>2163</v>
      </c>
      <c r="C130" s="39">
        <v>10030008</v>
      </c>
      <c r="D130" s="33">
        <f t="shared" si="1"/>
        <v>68.599999999999994</v>
      </c>
      <c r="E130" s="15">
        <v>64</v>
      </c>
      <c r="F130" s="40">
        <v>73.2</v>
      </c>
      <c r="G130" s="3" t="s">
        <v>10</v>
      </c>
      <c r="H130" s="12"/>
    </row>
    <row r="131" spans="1:8" ht="24.95" customHeight="1">
      <c r="A131" s="3">
        <v>127</v>
      </c>
      <c r="B131" s="15" t="s">
        <v>2164</v>
      </c>
      <c r="C131" s="39">
        <v>10030077</v>
      </c>
      <c r="D131" s="33">
        <f t="shared" si="1"/>
        <v>68.349999999999994</v>
      </c>
      <c r="E131" s="15">
        <v>63.5</v>
      </c>
      <c r="F131" s="40">
        <v>73.2</v>
      </c>
      <c r="G131" s="3" t="s">
        <v>10</v>
      </c>
      <c r="H131" s="12"/>
    </row>
    <row r="132" spans="1:8" ht="24.95" customHeight="1">
      <c r="A132" s="3">
        <v>128</v>
      </c>
      <c r="B132" s="15" t="s">
        <v>2165</v>
      </c>
      <c r="C132" s="39">
        <v>10030163</v>
      </c>
      <c r="D132" s="33">
        <f t="shared" si="1"/>
        <v>68.3</v>
      </c>
      <c r="E132" s="15">
        <v>64</v>
      </c>
      <c r="F132" s="40">
        <v>72.599999999999994</v>
      </c>
      <c r="G132" s="3" t="s">
        <v>10</v>
      </c>
      <c r="H132" s="12"/>
    </row>
    <row r="133" spans="1:8" ht="24.95" customHeight="1">
      <c r="A133" s="3">
        <v>129</v>
      </c>
      <c r="B133" s="15" t="s">
        <v>2166</v>
      </c>
      <c r="C133" s="39">
        <v>10030095</v>
      </c>
      <c r="D133" s="33">
        <f t="shared" si="1"/>
        <v>68.3</v>
      </c>
      <c r="E133" s="15">
        <v>62</v>
      </c>
      <c r="F133" s="40">
        <v>74.599999999999994</v>
      </c>
      <c r="G133" s="3" t="s">
        <v>10</v>
      </c>
      <c r="H133" s="12"/>
    </row>
    <row r="134" spans="1:8" ht="24.95" customHeight="1">
      <c r="A134" s="3">
        <v>130</v>
      </c>
      <c r="B134" s="15" t="s">
        <v>2167</v>
      </c>
      <c r="C134" s="39">
        <v>10030216</v>
      </c>
      <c r="D134" s="33">
        <f t="shared" ref="D134:D194" si="2">(E134+F134)/2</f>
        <v>68.2</v>
      </c>
      <c r="E134" s="15">
        <v>68</v>
      </c>
      <c r="F134" s="40">
        <v>68.400000000000006</v>
      </c>
      <c r="G134" s="3" t="s">
        <v>10</v>
      </c>
      <c r="H134" s="12"/>
    </row>
    <row r="135" spans="1:8" ht="24.95" customHeight="1">
      <c r="A135" s="3">
        <v>131</v>
      </c>
      <c r="B135" s="15" t="s">
        <v>2168</v>
      </c>
      <c r="C135" s="39">
        <v>10030149</v>
      </c>
      <c r="D135" s="33">
        <f t="shared" si="2"/>
        <v>68.099999999999994</v>
      </c>
      <c r="E135" s="15">
        <v>60</v>
      </c>
      <c r="F135" s="40">
        <v>76.2</v>
      </c>
      <c r="G135" s="3" t="s">
        <v>10</v>
      </c>
      <c r="H135" s="12"/>
    </row>
    <row r="136" spans="1:8" ht="24.95" customHeight="1">
      <c r="A136" s="3">
        <v>132</v>
      </c>
      <c r="B136" s="15" t="s">
        <v>2169</v>
      </c>
      <c r="C136" s="39">
        <v>10030162</v>
      </c>
      <c r="D136" s="33">
        <f t="shared" si="2"/>
        <v>68</v>
      </c>
      <c r="E136" s="15">
        <v>60</v>
      </c>
      <c r="F136" s="40">
        <v>76</v>
      </c>
      <c r="G136" s="3" t="s">
        <v>10</v>
      </c>
      <c r="H136" s="12"/>
    </row>
    <row r="137" spans="1:8" ht="24.95" customHeight="1">
      <c r="A137" s="3">
        <v>133</v>
      </c>
      <c r="B137" s="15" t="s">
        <v>2170</v>
      </c>
      <c r="C137" s="39">
        <v>10030212</v>
      </c>
      <c r="D137" s="33">
        <f t="shared" si="2"/>
        <v>67.95</v>
      </c>
      <c r="E137" s="15">
        <v>66.5</v>
      </c>
      <c r="F137" s="40">
        <v>69.400000000000006</v>
      </c>
      <c r="G137" s="3" t="s">
        <v>10</v>
      </c>
      <c r="H137" s="12"/>
    </row>
    <row r="138" spans="1:8" ht="24.95" customHeight="1">
      <c r="A138" s="3">
        <v>134</v>
      </c>
      <c r="B138" s="15" t="s">
        <v>2171</v>
      </c>
      <c r="C138" s="39">
        <v>10030121</v>
      </c>
      <c r="D138" s="33">
        <f t="shared" si="2"/>
        <v>67.95</v>
      </c>
      <c r="E138" s="15">
        <v>63.5</v>
      </c>
      <c r="F138" s="40">
        <v>72.400000000000006</v>
      </c>
      <c r="G138" s="3" t="s">
        <v>10</v>
      </c>
      <c r="H138" s="12"/>
    </row>
    <row r="139" spans="1:8" ht="24.95" customHeight="1">
      <c r="A139" s="3">
        <v>135</v>
      </c>
      <c r="B139" s="15" t="s">
        <v>2172</v>
      </c>
      <c r="C139" s="39">
        <v>10030068</v>
      </c>
      <c r="D139" s="33">
        <f t="shared" si="2"/>
        <v>67.849999999999994</v>
      </c>
      <c r="E139" s="15">
        <v>68.5</v>
      </c>
      <c r="F139" s="40">
        <v>67.2</v>
      </c>
      <c r="G139" s="3" t="s">
        <v>10</v>
      </c>
      <c r="H139" s="12"/>
    </row>
    <row r="140" spans="1:8" ht="24.95" customHeight="1">
      <c r="A140" s="3">
        <v>136</v>
      </c>
      <c r="B140" s="15" t="s">
        <v>2173</v>
      </c>
      <c r="C140" s="39">
        <v>10030022</v>
      </c>
      <c r="D140" s="33">
        <f t="shared" si="2"/>
        <v>67.599999999999994</v>
      </c>
      <c r="E140" s="15">
        <v>67</v>
      </c>
      <c r="F140" s="40">
        <v>68.2</v>
      </c>
      <c r="G140" s="3" t="s">
        <v>10</v>
      </c>
      <c r="H140" s="12"/>
    </row>
    <row r="141" spans="1:8" ht="24.95" customHeight="1">
      <c r="A141" s="3">
        <v>137</v>
      </c>
      <c r="B141" s="15" t="s">
        <v>1706</v>
      </c>
      <c r="C141" s="39">
        <v>10030036</v>
      </c>
      <c r="D141" s="33">
        <f t="shared" si="2"/>
        <v>67.55</v>
      </c>
      <c r="E141" s="15">
        <v>60.5</v>
      </c>
      <c r="F141" s="40">
        <v>74.599999999999994</v>
      </c>
      <c r="G141" s="3" t="s">
        <v>10</v>
      </c>
      <c r="H141" s="12"/>
    </row>
    <row r="142" spans="1:8" ht="24.95" customHeight="1">
      <c r="A142" s="3">
        <v>138</v>
      </c>
      <c r="B142" s="15" t="s">
        <v>2174</v>
      </c>
      <c r="C142" s="39">
        <v>10030071</v>
      </c>
      <c r="D142" s="33">
        <f t="shared" si="2"/>
        <v>67.400000000000006</v>
      </c>
      <c r="E142" s="15">
        <v>64</v>
      </c>
      <c r="F142" s="40">
        <v>70.8</v>
      </c>
      <c r="G142" s="3" t="s">
        <v>10</v>
      </c>
      <c r="H142" s="12"/>
    </row>
    <row r="143" spans="1:8" ht="24.95" customHeight="1">
      <c r="A143" s="3">
        <v>139</v>
      </c>
      <c r="B143" s="15" t="s">
        <v>2175</v>
      </c>
      <c r="C143" s="39">
        <v>10030017</v>
      </c>
      <c r="D143" s="33">
        <f t="shared" si="2"/>
        <v>67.400000000000006</v>
      </c>
      <c r="E143" s="15">
        <v>63</v>
      </c>
      <c r="F143" s="40">
        <v>71.8</v>
      </c>
      <c r="G143" s="3" t="s">
        <v>10</v>
      </c>
      <c r="H143" s="12"/>
    </row>
    <row r="144" spans="1:8" ht="24.95" customHeight="1">
      <c r="A144" s="3">
        <v>140</v>
      </c>
      <c r="B144" s="15" t="s">
        <v>2176</v>
      </c>
      <c r="C144" s="39">
        <v>10030135</v>
      </c>
      <c r="D144" s="33">
        <f t="shared" si="2"/>
        <v>67.400000000000006</v>
      </c>
      <c r="E144" s="15">
        <v>61</v>
      </c>
      <c r="F144" s="40">
        <v>73.8</v>
      </c>
      <c r="G144" s="3" t="s">
        <v>10</v>
      </c>
      <c r="H144" s="12"/>
    </row>
    <row r="145" spans="1:8" ht="24.95" customHeight="1">
      <c r="A145" s="3">
        <v>141</v>
      </c>
      <c r="B145" s="15" t="s">
        <v>2177</v>
      </c>
      <c r="C145" s="39">
        <v>10030238</v>
      </c>
      <c r="D145" s="33">
        <f t="shared" si="2"/>
        <v>67.400000000000006</v>
      </c>
      <c r="E145" s="15">
        <v>60</v>
      </c>
      <c r="F145" s="40">
        <v>74.8</v>
      </c>
      <c r="G145" s="3" t="s">
        <v>10</v>
      </c>
      <c r="H145" s="12"/>
    </row>
    <row r="146" spans="1:8" ht="24.95" customHeight="1">
      <c r="A146" s="3">
        <v>142</v>
      </c>
      <c r="B146" s="15" t="s">
        <v>2178</v>
      </c>
      <c r="C146" s="39">
        <v>10030288</v>
      </c>
      <c r="D146" s="33">
        <f t="shared" si="2"/>
        <v>67.3</v>
      </c>
      <c r="E146" s="15">
        <v>60</v>
      </c>
      <c r="F146" s="40">
        <v>74.599999999999994</v>
      </c>
      <c r="G146" s="3" t="s">
        <v>10</v>
      </c>
      <c r="H146" s="12"/>
    </row>
    <row r="147" spans="1:8" ht="24.95" customHeight="1">
      <c r="A147" s="3">
        <v>143</v>
      </c>
      <c r="B147" s="15" t="s">
        <v>313</v>
      </c>
      <c r="C147" s="39">
        <v>10030043</v>
      </c>
      <c r="D147" s="33">
        <f t="shared" si="2"/>
        <v>67.150000000000006</v>
      </c>
      <c r="E147" s="15">
        <v>64.5</v>
      </c>
      <c r="F147" s="40">
        <v>69.8</v>
      </c>
      <c r="G147" s="3" t="s">
        <v>10</v>
      </c>
      <c r="H147" s="12"/>
    </row>
    <row r="148" spans="1:8" ht="24.95" customHeight="1">
      <c r="A148" s="3">
        <v>144</v>
      </c>
      <c r="B148" s="15" t="s">
        <v>2179</v>
      </c>
      <c r="C148" s="39">
        <v>10030078</v>
      </c>
      <c r="D148" s="33">
        <f t="shared" si="2"/>
        <v>67.05</v>
      </c>
      <c r="E148" s="15">
        <v>64.5</v>
      </c>
      <c r="F148" s="40">
        <v>69.599999999999994</v>
      </c>
      <c r="G148" s="3" t="s">
        <v>10</v>
      </c>
      <c r="H148" s="12"/>
    </row>
    <row r="149" spans="1:8" ht="24.95" customHeight="1">
      <c r="A149" s="3">
        <v>145</v>
      </c>
      <c r="B149" s="15" t="s">
        <v>2180</v>
      </c>
      <c r="C149" s="39">
        <v>10030003</v>
      </c>
      <c r="D149" s="33">
        <f t="shared" si="2"/>
        <v>67</v>
      </c>
      <c r="E149" s="15">
        <v>64</v>
      </c>
      <c r="F149" s="40">
        <v>70</v>
      </c>
      <c r="G149" s="3" t="s">
        <v>10</v>
      </c>
      <c r="H149" s="12"/>
    </row>
    <row r="150" spans="1:8" ht="24.95" customHeight="1">
      <c r="A150" s="3">
        <v>146</v>
      </c>
      <c r="B150" s="15" t="s">
        <v>2181</v>
      </c>
      <c r="C150" s="39">
        <v>10030253</v>
      </c>
      <c r="D150" s="33">
        <f t="shared" si="2"/>
        <v>66.849999999999994</v>
      </c>
      <c r="E150" s="15">
        <v>62.5</v>
      </c>
      <c r="F150" s="40">
        <v>71.2</v>
      </c>
      <c r="G150" s="3" t="s">
        <v>10</v>
      </c>
      <c r="H150" s="12"/>
    </row>
    <row r="151" spans="1:8" ht="24.95" customHeight="1">
      <c r="A151" s="3">
        <v>147</v>
      </c>
      <c r="B151" s="15" t="s">
        <v>2182</v>
      </c>
      <c r="C151" s="39">
        <v>10030298</v>
      </c>
      <c r="D151" s="33">
        <f t="shared" si="2"/>
        <v>66.8</v>
      </c>
      <c r="E151" s="15">
        <v>61</v>
      </c>
      <c r="F151" s="40">
        <v>72.599999999999994</v>
      </c>
      <c r="G151" s="3" t="s">
        <v>10</v>
      </c>
      <c r="H151" s="12"/>
    </row>
    <row r="152" spans="1:8" ht="24.95" customHeight="1">
      <c r="A152" s="3">
        <v>148</v>
      </c>
      <c r="B152" s="15" t="s">
        <v>2172</v>
      </c>
      <c r="C152" s="39">
        <v>10030172</v>
      </c>
      <c r="D152" s="33">
        <f t="shared" si="2"/>
        <v>66.349999999999994</v>
      </c>
      <c r="E152" s="15">
        <v>60.5</v>
      </c>
      <c r="F152" s="40">
        <v>72.2</v>
      </c>
      <c r="G152" s="3" t="s">
        <v>10</v>
      </c>
      <c r="H152" s="12"/>
    </row>
    <row r="153" spans="1:8" ht="24.95" customHeight="1">
      <c r="A153" s="3">
        <v>149</v>
      </c>
      <c r="B153" s="15" t="s">
        <v>2183</v>
      </c>
      <c r="C153" s="39">
        <v>10030079</v>
      </c>
      <c r="D153" s="33">
        <f t="shared" si="2"/>
        <v>66.25</v>
      </c>
      <c r="E153" s="15">
        <v>63.5</v>
      </c>
      <c r="F153" s="40">
        <v>69</v>
      </c>
      <c r="G153" s="3" t="s">
        <v>10</v>
      </c>
      <c r="H153" s="12"/>
    </row>
    <row r="154" spans="1:8" ht="24.95" customHeight="1">
      <c r="A154" s="3">
        <v>150</v>
      </c>
      <c r="B154" s="15" t="s">
        <v>2184</v>
      </c>
      <c r="C154" s="39">
        <v>10030213</v>
      </c>
      <c r="D154" s="33">
        <f t="shared" si="2"/>
        <v>66.2</v>
      </c>
      <c r="E154" s="15">
        <v>61</v>
      </c>
      <c r="F154" s="40">
        <v>71.400000000000006</v>
      </c>
      <c r="G154" s="3" t="s">
        <v>10</v>
      </c>
      <c r="H154" s="12"/>
    </row>
    <row r="155" spans="1:8" ht="24.95" customHeight="1">
      <c r="A155" s="3">
        <v>151</v>
      </c>
      <c r="B155" s="15" t="s">
        <v>2185</v>
      </c>
      <c r="C155" s="39">
        <v>10030283</v>
      </c>
      <c r="D155" s="33">
        <f t="shared" si="2"/>
        <v>66.099999999999994</v>
      </c>
      <c r="E155" s="15">
        <v>63</v>
      </c>
      <c r="F155" s="40">
        <v>69.2</v>
      </c>
      <c r="G155" s="3" t="s">
        <v>10</v>
      </c>
      <c r="H155" s="12"/>
    </row>
    <row r="156" spans="1:8" ht="24.95" customHeight="1">
      <c r="A156" s="3">
        <v>152</v>
      </c>
      <c r="B156" s="15" t="s">
        <v>2186</v>
      </c>
      <c r="C156" s="39">
        <v>10030260</v>
      </c>
      <c r="D156" s="33">
        <f t="shared" si="2"/>
        <v>66.099999999999994</v>
      </c>
      <c r="E156" s="15">
        <v>57</v>
      </c>
      <c r="F156" s="40">
        <v>75.2</v>
      </c>
      <c r="G156" s="3" t="s">
        <v>10</v>
      </c>
      <c r="H156" s="12"/>
    </row>
    <row r="157" spans="1:8" ht="24.95" customHeight="1">
      <c r="A157" s="3">
        <v>153</v>
      </c>
      <c r="B157" s="15" t="s">
        <v>2187</v>
      </c>
      <c r="C157" s="39">
        <v>10030033</v>
      </c>
      <c r="D157" s="33">
        <f t="shared" si="2"/>
        <v>65.95</v>
      </c>
      <c r="E157" s="15">
        <v>60.5</v>
      </c>
      <c r="F157" s="40">
        <v>71.400000000000006</v>
      </c>
      <c r="G157" s="3" t="s">
        <v>10</v>
      </c>
      <c r="H157" s="12"/>
    </row>
    <row r="158" spans="1:8" ht="24.95" customHeight="1">
      <c r="A158" s="3">
        <v>154</v>
      </c>
      <c r="B158" s="15" t="s">
        <v>2188</v>
      </c>
      <c r="C158" s="39">
        <v>10030062</v>
      </c>
      <c r="D158" s="33">
        <f t="shared" si="2"/>
        <v>65.95</v>
      </c>
      <c r="E158" s="15">
        <v>60.5</v>
      </c>
      <c r="F158" s="40">
        <v>71.400000000000006</v>
      </c>
      <c r="G158" s="3" t="s">
        <v>10</v>
      </c>
      <c r="H158" s="12"/>
    </row>
    <row r="159" spans="1:8" ht="24.95" customHeight="1">
      <c r="A159" s="3">
        <v>155</v>
      </c>
      <c r="B159" s="15" t="s">
        <v>2189</v>
      </c>
      <c r="C159" s="39">
        <v>10030126</v>
      </c>
      <c r="D159" s="33">
        <f t="shared" si="2"/>
        <v>65.900000000000006</v>
      </c>
      <c r="E159" s="15">
        <v>60</v>
      </c>
      <c r="F159" s="40">
        <v>71.8</v>
      </c>
      <c r="G159" s="3" t="s">
        <v>10</v>
      </c>
      <c r="H159" s="12"/>
    </row>
    <row r="160" spans="1:8" ht="24.95" customHeight="1">
      <c r="A160" s="3">
        <v>156</v>
      </c>
      <c r="B160" s="15" t="s">
        <v>2190</v>
      </c>
      <c r="C160" s="39">
        <v>10030075</v>
      </c>
      <c r="D160" s="33">
        <f t="shared" si="2"/>
        <v>65.8</v>
      </c>
      <c r="E160" s="15">
        <v>67</v>
      </c>
      <c r="F160" s="40">
        <v>64.599999999999994</v>
      </c>
      <c r="G160" s="3" t="s">
        <v>10</v>
      </c>
      <c r="H160" s="12"/>
    </row>
    <row r="161" spans="1:8" ht="24.95" customHeight="1">
      <c r="A161" s="3">
        <v>157</v>
      </c>
      <c r="B161" s="15" t="s">
        <v>1184</v>
      </c>
      <c r="C161" s="39">
        <v>10030277</v>
      </c>
      <c r="D161" s="33">
        <f t="shared" si="2"/>
        <v>65.75</v>
      </c>
      <c r="E161" s="15">
        <v>57.5</v>
      </c>
      <c r="F161" s="40">
        <v>74</v>
      </c>
      <c r="G161" s="3" t="s">
        <v>10</v>
      </c>
      <c r="H161" s="12"/>
    </row>
    <row r="162" spans="1:8" ht="24.95" customHeight="1">
      <c r="A162" s="3">
        <v>158</v>
      </c>
      <c r="B162" s="15" t="s">
        <v>2191</v>
      </c>
      <c r="C162" s="39">
        <v>10030245</v>
      </c>
      <c r="D162" s="33">
        <f t="shared" si="2"/>
        <v>65.7</v>
      </c>
      <c r="E162" s="15">
        <v>62</v>
      </c>
      <c r="F162" s="40">
        <v>69.400000000000006</v>
      </c>
      <c r="G162" s="3" t="s">
        <v>10</v>
      </c>
      <c r="H162" s="12"/>
    </row>
    <row r="163" spans="1:8" ht="24.95" customHeight="1">
      <c r="A163" s="3">
        <v>159</v>
      </c>
      <c r="B163" s="15" t="s">
        <v>2192</v>
      </c>
      <c r="C163" s="39">
        <v>10030304</v>
      </c>
      <c r="D163" s="33">
        <f t="shared" si="2"/>
        <v>65.7</v>
      </c>
      <c r="E163" s="15">
        <v>60</v>
      </c>
      <c r="F163" s="40">
        <v>71.400000000000006</v>
      </c>
      <c r="G163" s="3" t="s">
        <v>10</v>
      </c>
      <c r="H163" s="12"/>
    </row>
    <row r="164" spans="1:8" ht="24.95" customHeight="1">
      <c r="A164" s="3">
        <v>160</v>
      </c>
      <c r="B164" s="15" t="s">
        <v>2193</v>
      </c>
      <c r="C164" s="39">
        <v>10030221</v>
      </c>
      <c r="D164" s="33">
        <f t="shared" si="2"/>
        <v>65.599999999999994</v>
      </c>
      <c r="E164" s="15">
        <v>65</v>
      </c>
      <c r="F164" s="40">
        <v>66.2</v>
      </c>
      <c r="G164" s="3" t="s">
        <v>10</v>
      </c>
      <c r="H164" s="12"/>
    </row>
    <row r="165" spans="1:8" ht="24.95" customHeight="1">
      <c r="A165" s="3">
        <v>161</v>
      </c>
      <c r="B165" s="15" t="s">
        <v>2194</v>
      </c>
      <c r="C165" s="39">
        <v>10030122</v>
      </c>
      <c r="D165" s="33">
        <f t="shared" si="2"/>
        <v>65.599999999999994</v>
      </c>
      <c r="E165" s="15">
        <v>62</v>
      </c>
      <c r="F165" s="40">
        <v>69.2</v>
      </c>
      <c r="G165" s="3" t="s">
        <v>10</v>
      </c>
      <c r="H165" s="12"/>
    </row>
    <row r="166" spans="1:8" ht="24.95" customHeight="1">
      <c r="A166" s="3">
        <v>162</v>
      </c>
      <c r="B166" s="15" t="s">
        <v>2195</v>
      </c>
      <c r="C166" s="39">
        <v>10030013</v>
      </c>
      <c r="D166" s="33">
        <f t="shared" si="2"/>
        <v>65.45</v>
      </c>
      <c r="E166" s="15">
        <v>57.5</v>
      </c>
      <c r="F166" s="40">
        <v>73.400000000000006</v>
      </c>
      <c r="G166" s="3" t="s">
        <v>10</v>
      </c>
      <c r="H166" s="12"/>
    </row>
    <row r="167" spans="1:8" ht="24.95" customHeight="1">
      <c r="A167" s="3">
        <v>163</v>
      </c>
      <c r="B167" s="15" t="s">
        <v>2196</v>
      </c>
      <c r="C167" s="39">
        <v>10030200</v>
      </c>
      <c r="D167" s="33">
        <f t="shared" si="2"/>
        <v>65.349999999999994</v>
      </c>
      <c r="E167" s="15">
        <v>60.5</v>
      </c>
      <c r="F167" s="40">
        <v>70.2</v>
      </c>
      <c r="G167" s="3" t="s">
        <v>10</v>
      </c>
      <c r="H167" s="12"/>
    </row>
    <row r="168" spans="1:8" ht="24.95" customHeight="1">
      <c r="A168" s="3">
        <v>164</v>
      </c>
      <c r="B168" s="15" t="s">
        <v>2197</v>
      </c>
      <c r="C168" s="39">
        <v>10030106</v>
      </c>
      <c r="D168" s="33">
        <f t="shared" si="2"/>
        <v>65.3</v>
      </c>
      <c r="E168" s="15">
        <v>60</v>
      </c>
      <c r="F168" s="40">
        <v>70.599999999999994</v>
      </c>
      <c r="G168" s="3" t="s">
        <v>10</v>
      </c>
      <c r="H168" s="12"/>
    </row>
    <row r="169" spans="1:8" ht="24.95" customHeight="1">
      <c r="A169" s="3">
        <v>165</v>
      </c>
      <c r="B169" s="15" t="s">
        <v>2198</v>
      </c>
      <c r="C169" s="39">
        <v>10030129</v>
      </c>
      <c r="D169" s="33">
        <f t="shared" si="2"/>
        <v>64.599999999999994</v>
      </c>
      <c r="E169" s="15">
        <v>62</v>
      </c>
      <c r="F169" s="40">
        <v>67.2</v>
      </c>
      <c r="G169" s="3" t="s">
        <v>10</v>
      </c>
      <c r="H169" s="12"/>
    </row>
    <row r="170" spans="1:8" ht="24.95" customHeight="1">
      <c r="A170" s="3">
        <v>166</v>
      </c>
      <c r="B170" s="15" t="s">
        <v>2199</v>
      </c>
      <c r="C170" s="39">
        <v>10030012</v>
      </c>
      <c r="D170" s="33">
        <f t="shared" si="2"/>
        <v>64.3</v>
      </c>
      <c r="E170" s="15">
        <v>62</v>
      </c>
      <c r="F170" s="40">
        <v>66.599999999999994</v>
      </c>
      <c r="G170" s="3" t="s">
        <v>10</v>
      </c>
      <c r="H170" s="12"/>
    </row>
    <row r="171" spans="1:8" ht="24.95" customHeight="1">
      <c r="A171" s="3">
        <v>167</v>
      </c>
      <c r="B171" s="15" t="s">
        <v>2200</v>
      </c>
      <c r="C171" s="39">
        <v>10030180</v>
      </c>
      <c r="D171" s="33">
        <f t="shared" si="2"/>
        <v>64.150000000000006</v>
      </c>
      <c r="E171" s="15">
        <v>56.5</v>
      </c>
      <c r="F171" s="40">
        <v>71.8</v>
      </c>
      <c r="G171" s="3" t="s">
        <v>10</v>
      </c>
      <c r="H171" s="12"/>
    </row>
    <row r="172" spans="1:8" ht="24.95" customHeight="1">
      <c r="A172" s="3">
        <v>168</v>
      </c>
      <c r="B172" s="15" t="s">
        <v>2201</v>
      </c>
      <c r="C172" s="39">
        <v>10030223</v>
      </c>
      <c r="D172" s="33">
        <f t="shared" si="2"/>
        <v>64.099999999999994</v>
      </c>
      <c r="E172" s="15">
        <v>60</v>
      </c>
      <c r="F172" s="40">
        <v>68.2</v>
      </c>
      <c r="G172" s="3" t="s">
        <v>10</v>
      </c>
      <c r="H172" s="12"/>
    </row>
    <row r="173" spans="1:8" ht="24.95" customHeight="1">
      <c r="A173" s="3">
        <v>169</v>
      </c>
      <c r="B173" s="15" t="s">
        <v>2202</v>
      </c>
      <c r="C173" s="39">
        <v>10030118</v>
      </c>
      <c r="D173" s="33">
        <f t="shared" si="2"/>
        <v>63.95</v>
      </c>
      <c r="E173" s="15">
        <v>56.5</v>
      </c>
      <c r="F173" s="40">
        <v>71.400000000000006</v>
      </c>
      <c r="G173" s="3" t="s">
        <v>10</v>
      </c>
      <c r="H173" s="12"/>
    </row>
    <row r="174" spans="1:8" ht="24.95" customHeight="1">
      <c r="A174" s="3">
        <v>170</v>
      </c>
      <c r="B174" s="15" t="s">
        <v>2203</v>
      </c>
      <c r="C174" s="39">
        <v>10030232</v>
      </c>
      <c r="D174" s="33">
        <f t="shared" si="2"/>
        <v>63.85</v>
      </c>
      <c r="E174" s="15">
        <v>59.5</v>
      </c>
      <c r="F174" s="40">
        <v>68.2</v>
      </c>
      <c r="G174" s="3" t="s">
        <v>10</v>
      </c>
      <c r="H174" s="12"/>
    </row>
    <row r="175" spans="1:8" ht="24.95" customHeight="1">
      <c r="A175" s="3">
        <v>171</v>
      </c>
      <c r="B175" s="15" t="s">
        <v>2204</v>
      </c>
      <c r="C175" s="39">
        <v>10030056</v>
      </c>
      <c r="D175" s="33">
        <f t="shared" si="2"/>
        <v>63.65</v>
      </c>
      <c r="E175" s="15">
        <v>61.5</v>
      </c>
      <c r="F175" s="40">
        <v>65.8</v>
      </c>
      <c r="G175" s="3" t="s">
        <v>10</v>
      </c>
      <c r="H175" s="12"/>
    </row>
    <row r="176" spans="1:8" ht="24.95" customHeight="1">
      <c r="A176" s="3">
        <v>172</v>
      </c>
      <c r="B176" s="15" t="s">
        <v>782</v>
      </c>
      <c r="C176" s="39">
        <v>10030225</v>
      </c>
      <c r="D176" s="33">
        <f t="shared" si="2"/>
        <v>63</v>
      </c>
      <c r="E176" s="15">
        <v>58</v>
      </c>
      <c r="F176" s="40">
        <v>68</v>
      </c>
      <c r="G176" s="3" t="s">
        <v>10</v>
      </c>
      <c r="H176" s="12"/>
    </row>
    <row r="177" spans="1:8" ht="24.95" customHeight="1">
      <c r="A177" s="3">
        <v>173</v>
      </c>
      <c r="B177" s="15" t="s">
        <v>2205</v>
      </c>
      <c r="C177" s="39">
        <v>10030088</v>
      </c>
      <c r="D177" s="33">
        <f t="shared" si="2"/>
        <v>62</v>
      </c>
      <c r="E177" s="15">
        <v>56</v>
      </c>
      <c r="F177" s="40">
        <v>68</v>
      </c>
      <c r="G177" s="3" t="s">
        <v>10</v>
      </c>
      <c r="H177" s="12"/>
    </row>
    <row r="178" spans="1:8" ht="24.95" customHeight="1">
      <c r="A178" s="3">
        <v>174</v>
      </c>
      <c r="B178" s="15" t="s">
        <v>2206</v>
      </c>
      <c r="C178" s="39">
        <v>10030145</v>
      </c>
      <c r="D178" s="33">
        <f t="shared" si="2"/>
        <v>60.5</v>
      </c>
      <c r="E178" s="15">
        <v>60</v>
      </c>
      <c r="F178" s="40">
        <v>61</v>
      </c>
      <c r="G178" s="3" t="s">
        <v>10</v>
      </c>
      <c r="H178" s="12"/>
    </row>
    <row r="179" spans="1:8" ht="24.95" customHeight="1">
      <c r="A179" s="3">
        <v>175</v>
      </c>
      <c r="B179" s="15" t="s">
        <v>2207</v>
      </c>
      <c r="C179" s="39">
        <v>10030300</v>
      </c>
      <c r="D179" s="33">
        <f t="shared" si="2"/>
        <v>60.4</v>
      </c>
      <c r="E179" s="15">
        <v>61</v>
      </c>
      <c r="F179" s="40">
        <v>59.8</v>
      </c>
      <c r="G179" s="3" t="s">
        <v>10</v>
      </c>
      <c r="H179" s="12"/>
    </row>
    <row r="180" spans="1:8" ht="24.95" customHeight="1">
      <c r="A180" s="3">
        <v>176</v>
      </c>
      <c r="B180" s="15" t="s">
        <v>2208</v>
      </c>
      <c r="C180" s="39">
        <v>10030187</v>
      </c>
      <c r="D180" s="33">
        <f t="shared" si="2"/>
        <v>60.2</v>
      </c>
      <c r="E180" s="15">
        <v>60</v>
      </c>
      <c r="F180" s="40">
        <v>60.4</v>
      </c>
      <c r="G180" s="3" t="s">
        <v>10</v>
      </c>
      <c r="H180" s="12"/>
    </row>
    <row r="181" spans="1:8" ht="24.95" customHeight="1">
      <c r="A181" s="3">
        <v>177</v>
      </c>
      <c r="B181" s="15" t="s">
        <v>2209</v>
      </c>
      <c r="C181" s="39">
        <v>10030241</v>
      </c>
      <c r="D181" s="33">
        <f t="shared" si="2"/>
        <v>57.2</v>
      </c>
      <c r="E181" s="15">
        <v>55</v>
      </c>
      <c r="F181" s="40">
        <v>59.4</v>
      </c>
      <c r="G181" s="3" t="s">
        <v>10</v>
      </c>
      <c r="H181" s="12"/>
    </row>
    <row r="182" spans="1:8" ht="24.95" customHeight="1">
      <c r="A182" s="3">
        <v>178</v>
      </c>
      <c r="B182" s="15" t="s">
        <v>1075</v>
      </c>
      <c r="C182" s="39">
        <v>10030011</v>
      </c>
      <c r="D182" s="33">
        <f t="shared" si="2"/>
        <v>47.75</v>
      </c>
      <c r="E182" s="15">
        <v>56.5</v>
      </c>
      <c r="F182" s="40">
        <v>39</v>
      </c>
      <c r="G182" s="3" t="s">
        <v>10</v>
      </c>
      <c r="H182" s="12"/>
    </row>
    <row r="183" spans="1:8" ht="24.95" customHeight="1">
      <c r="A183" s="3">
        <v>179</v>
      </c>
      <c r="B183" s="15" t="s">
        <v>2210</v>
      </c>
      <c r="C183" s="39">
        <v>10030217</v>
      </c>
      <c r="D183" s="33">
        <f t="shared" si="2"/>
        <v>41.5</v>
      </c>
      <c r="E183" s="15">
        <v>83</v>
      </c>
      <c r="F183" s="33">
        <v>0</v>
      </c>
      <c r="G183" s="3" t="s">
        <v>10</v>
      </c>
      <c r="H183" s="12" t="s">
        <v>1812</v>
      </c>
    </row>
    <row r="184" spans="1:8" ht="24.95" customHeight="1">
      <c r="A184" s="3">
        <v>180</v>
      </c>
      <c r="B184" s="15" t="s">
        <v>2211</v>
      </c>
      <c r="C184" s="39">
        <v>10030151</v>
      </c>
      <c r="D184" s="33">
        <f t="shared" si="2"/>
        <v>41.1</v>
      </c>
      <c r="E184" s="15">
        <v>60</v>
      </c>
      <c r="F184" s="40">
        <v>22.2</v>
      </c>
      <c r="G184" s="3" t="s">
        <v>10</v>
      </c>
      <c r="H184" s="12"/>
    </row>
    <row r="185" spans="1:8" ht="24.95" customHeight="1">
      <c r="A185" s="3">
        <v>181</v>
      </c>
      <c r="B185" s="15" t="s">
        <v>2212</v>
      </c>
      <c r="C185" s="39">
        <v>10030130</v>
      </c>
      <c r="D185" s="33">
        <f t="shared" si="2"/>
        <v>37</v>
      </c>
      <c r="E185" s="15">
        <v>74</v>
      </c>
      <c r="F185" s="33">
        <v>0</v>
      </c>
      <c r="G185" s="3" t="s">
        <v>10</v>
      </c>
      <c r="H185" s="12" t="s">
        <v>1812</v>
      </c>
    </row>
    <row r="186" spans="1:8" ht="24.95" customHeight="1">
      <c r="A186" s="3">
        <v>182</v>
      </c>
      <c r="B186" s="15" t="s">
        <v>2213</v>
      </c>
      <c r="C186" s="39">
        <v>10030101</v>
      </c>
      <c r="D186" s="33">
        <f t="shared" si="2"/>
        <v>36</v>
      </c>
      <c r="E186" s="15">
        <v>72</v>
      </c>
      <c r="F186" s="33">
        <v>0</v>
      </c>
      <c r="G186" s="3" t="s">
        <v>10</v>
      </c>
      <c r="H186" s="12" t="s">
        <v>1812</v>
      </c>
    </row>
    <row r="187" spans="1:8" ht="24.95" customHeight="1">
      <c r="A187" s="3">
        <v>183</v>
      </c>
      <c r="B187" s="15" t="s">
        <v>2214</v>
      </c>
      <c r="C187" s="39">
        <v>10030210</v>
      </c>
      <c r="D187" s="33">
        <f t="shared" si="2"/>
        <v>35.75</v>
      </c>
      <c r="E187" s="15">
        <v>71.5</v>
      </c>
      <c r="F187" s="33">
        <v>0</v>
      </c>
      <c r="G187" s="3" t="s">
        <v>10</v>
      </c>
      <c r="H187" s="12" t="s">
        <v>1812</v>
      </c>
    </row>
    <row r="188" spans="1:8" ht="24.95" customHeight="1">
      <c r="A188" s="3">
        <v>184</v>
      </c>
      <c r="B188" s="15" t="s">
        <v>2215</v>
      </c>
      <c r="C188" s="39">
        <v>10030102</v>
      </c>
      <c r="D188" s="33">
        <f t="shared" si="2"/>
        <v>33.75</v>
      </c>
      <c r="E188" s="15">
        <v>67.5</v>
      </c>
      <c r="F188" s="33">
        <v>0</v>
      </c>
      <c r="G188" s="3" t="s">
        <v>10</v>
      </c>
      <c r="H188" s="12" t="s">
        <v>1812</v>
      </c>
    </row>
    <row r="189" spans="1:8" ht="24.95" customHeight="1">
      <c r="A189" s="3">
        <v>185</v>
      </c>
      <c r="B189" s="15" t="s">
        <v>2216</v>
      </c>
      <c r="C189" s="39">
        <v>10030211</v>
      </c>
      <c r="D189" s="33">
        <f t="shared" si="2"/>
        <v>33</v>
      </c>
      <c r="E189" s="15">
        <v>66</v>
      </c>
      <c r="F189" s="33">
        <v>0</v>
      </c>
      <c r="G189" s="3" t="s">
        <v>10</v>
      </c>
      <c r="H189" s="12" t="s">
        <v>1812</v>
      </c>
    </row>
    <row r="190" spans="1:8" ht="24.95" customHeight="1">
      <c r="A190" s="3">
        <v>186</v>
      </c>
      <c r="B190" s="15" t="s">
        <v>2217</v>
      </c>
      <c r="C190" s="39">
        <v>10030220</v>
      </c>
      <c r="D190" s="33">
        <f t="shared" si="2"/>
        <v>31.75</v>
      </c>
      <c r="E190" s="15">
        <v>63.5</v>
      </c>
      <c r="F190" s="33">
        <v>0</v>
      </c>
      <c r="G190" s="3" t="s">
        <v>10</v>
      </c>
      <c r="H190" s="12" t="s">
        <v>1812</v>
      </c>
    </row>
    <row r="191" spans="1:8" ht="24.95" customHeight="1">
      <c r="A191" s="3">
        <v>187</v>
      </c>
      <c r="B191" s="15" t="s">
        <v>2218</v>
      </c>
      <c r="C191" s="39">
        <v>10030001</v>
      </c>
      <c r="D191" s="33">
        <f t="shared" si="2"/>
        <v>30</v>
      </c>
      <c r="E191" s="15">
        <v>60</v>
      </c>
      <c r="F191" s="33">
        <v>0</v>
      </c>
      <c r="G191" s="3" t="s">
        <v>10</v>
      </c>
      <c r="H191" s="12" t="s">
        <v>1812</v>
      </c>
    </row>
    <row r="192" spans="1:8" ht="24.95" customHeight="1">
      <c r="A192" s="3">
        <v>188</v>
      </c>
      <c r="B192" s="15" t="s">
        <v>2219</v>
      </c>
      <c r="C192" s="39">
        <v>10030057</v>
      </c>
      <c r="D192" s="33">
        <f t="shared" si="2"/>
        <v>30</v>
      </c>
      <c r="E192" s="15">
        <v>60</v>
      </c>
      <c r="F192" s="33">
        <v>0</v>
      </c>
      <c r="G192" s="3" t="s">
        <v>10</v>
      </c>
      <c r="H192" s="12" t="s">
        <v>1812</v>
      </c>
    </row>
    <row r="193" spans="1:8" ht="24.95" customHeight="1">
      <c r="A193" s="3">
        <v>189</v>
      </c>
      <c r="B193" s="15" t="s">
        <v>2220</v>
      </c>
      <c r="C193" s="39">
        <v>10030019</v>
      </c>
      <c r="D193" s="33">
        <f t="shared" si="2"/>
        <v>28.75</v>
      </c>
      <c r="E193" s="15">
        <v>57.5</v>
      </c>
      <c r="F193" s="33">
        <v>0</v>
      </c>
      <c r="G193" s="3" t="s">
        <v>10</v>
      </c>
      <c r="H193" s="12" t="s">
        <v>1812</v>
      </c>
    </row>
    <row r="194" spans="1:8" ht="24.95" customHeight="1">
      <c r="A194" s="3">
        <v>190</v>
      </c>
      <c r="B194" s="15" t="s">
        <v>2221</v>
      </c>
      <c r="C194" s="39">
        <v>10030190</v>
      </c>
      <c r="D194" s="33">
        <f t="shared" si="2"/>
        <v>27.5</v>
      </c>
      <c r="E194" s="15">
        <v>55</v>
      </c>
      <c r="F194" s="33">
        <v>0</v>
      </c>
      <c r="G194" s="3" t="s">
        <v>10</v>
      </c>
      <c r="H194" s="12" t="s">
        <v>1812</v>
      </c>
    </row>
  </sheetData>
  <mergeCells count="8">
    <mergeCell ref="A1:H1"/>
    <mergeCell ref="A2:D2"/>
    <mergeCell ref="A3:A4"/>
    <mergeCell ref="B3:B4"/>
    <mergeCell ref="C3:C4"/>
    <mergeCell ref="D3:F3"/>
    <mergeCell ref="G3:G4"/>
    <mergeCell ref="H3:H4"/>
  </mergeCells>
  <phoneticPr fontId="3" type="noConversion"/>
  <conditionalFormatting sqref="C161">
    <cfRule type="duplicateValues" dxfId="25" priority="23"/>
  </conditionalFormatting>
  <conditionalFormatting sqref="C162">
    <cfRule type="duplicateValues" dxfId="24" priority="22"/>
  </conditionalFormatting>
  <conditionalFormatting sqref="C163">
    <cfRule type="duplicateValues" dxfId="23" priority="21"/>
  </conditionalFormatting>
  <conditionalFormatting sqref="C164">
    <cfRule type="duplicateValues" dxfId="22" priority="20"/>
  </conditionalFormatting>
  <conditionalFormatting sqref="C165">
    <cfRule type="duplicateValues" dxfId="21" priority="19"/>
  </conditionalFormatting>
  <conditionalFormatting sqref="C166">
    <cfRule type="duplicateValues" dxfId="20" priority="18"/>
  </conditionalFormatting>
  <conditionalFormatting sqref="C167">
    <cfRule type="duplicateValues" dxfId="19" priority="17"/>
  </conditionalFormatting>
  <conditionalFormatting sqref="C182">
    <cfRule type="duplicateValues" dxfId="18" priority="16"/>
  </conditionalFormatting>
  <conditionalFormatting sqref="C183">
    <cfRule type="duplicateValues" dxfId="17" priority="15"/>
  </conditionalFormatting>
  <conditionalFormatting sqref="C184">
    <cfRule type="duplicateValues" dxfId="16" priority="14"/>
  </conditionalFormatting>
  <conditionalFormatting sqref="C185">
    <cfRule type="duplicateValues" dxfId="15" priority="13"/>
  </conditionalFormatting>
  <conditionalFormatting sqref="C186">
    <cfRule type="duplicateValues" dxfId="14" priority="12"/>
  </conditionalFormatting>
  <conditionalFormatting sqref="C187">
    <cfRule type="duplicateValues" dxfId="13" priority="11"/>
  </conditionalFormatting>
  <conditionalFormatting sqref="B188">
    <cfRule type="duplicateValues" dxfId="12" priority="10"/>
  </conditionalFormatting>
  <conditionalFormatting sqref="C188">
    <cfRule type="duplicateValues" dxfId="11" priority="9"/>
  </conditionalFormatting>
  <conditionalFormatting sqref="C194">
    <cfRule type="duplicateValues" dxfId="10" priority="8"/>
  </conditionalFormatting>
  <conditionalFormatting sqref="B184:B187">
    <cfRule type="duplicateValues" dxfId="9" priority="7"/>
  </conditionalFormatting>
  <conditionalFormatting sqref="B189:B194">
    <cfRule type="duplicateValues" dxfId="8" priority="6"/>
  </conditionalFormatting>
  <conditionalFormatting sqref="B5:B19 B21:B79">
    <cfRule type="duplicateValues" dxfId="7" priority="5"/>
  </conditionalFormatting>
  <conditionalFormatting sqref="C5:C9 C11:C14 C24:C26 C53:C61 C48:C49 C21:C22 C37:C39 C51 C16:C19 C28:C35 C73:C79 C45:C46 C63:C71 C41:C43">
    <cfRule type="duplicateValues" dxfId="6" priority="4"/>
  </conditionalFormatting>
  <conditionalFormatting sqref="B80:B138 B140:B183">
    <cfRule type="duplicateValues" dxfId="5" priority="3"/>
  </conditionalFormatting>
  <conditionalFormatting sqref="C168:C181 C80:C160">
    <cfRule type="duplicateValues" dxfId="4" priority="2"/>
  </conditionalFormatting>
  <conditionalFormatting sqref="C191:C193 C189">
    <cfRule type="duplicateValues" dxfId="3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H35"/>
  <sheetViews>
    <sheetView workbookViewId="0">
      <selection activeCell="C5" sqref="C1:C1048576"/>
    </sheetView>
  </sheetViews>
  <sheetFormatPr defaultRowHeight="13.5"/>
  <cols>
    <col min="3" max="3" width="10.625" customWidth="1"/>
  </cols>
  <sheetData>
    <row r="1" spans="1:8" ht="45.75" customHeight="1">
      <c r="A1" s="83" t="s">
        <v>63</v>
      </c>
      <c r="B1" s="84"/>
      <c r="C1" s="84"/>
      <c r="D1" s="84"/>
      <c r="E1" s="84"/>
      <c r="F1" s="84"/>
      <c r="G1" s="84"/>
      <c r="H1" s="84"/>
    </row>
    <row r="2" spans="1:8" ht="21.75" customHeight="1">
      <c r="A2" s="85" t="s">
        <v>2222</v>
      </c>
      <c r="B2" s="85"/>
      <c r="C2" s="85"/>
      <c r="D2" s="85"/>
      <c r="E2" s="1"/>
      <c r="F2" s="1"/>
      <c r="G2" s="1"/>
    </row>
    <row r="3" spans="1:8" ht="24.95" customHeight="1">
      <c r="A3" s="86" t="s">
        <v>0</v>
      </c>
      <c r="B3" s="86" t="s">
        <v>1</v>
      </c>
      <c r="C3" s="86" t="s">
        <v>2</v>
      </c>
      <c r="D3" s="86" t="s">
        <v>3</v>
      </c>
      <c r="E3" s="86"/>
      <c r="F3" s="86"/>
      <c r="G3" s="87" t="s">
        <v>4</v>
      </c>
      <c r="H3" s="89" t="s">
        <v>5</v>
      </c>
    </row>
    <row r="4" spans="1:8" ht="24.95" customHeight="1">
      <c r="A4" s="86"/>
      <c r="B4" s="86"/>
      <c r="C4" s="86"/>
      <c r="D4" s="14" t="s">
        <v>6</v>
      </c>
      <c r="E4" s="14" t="s">
        <v>7</v>
      </c>
      <c r="F4" s="14" t="s">
        <v>8</v>
      </c>
      <c r="G4" s="88"/>
      <c r="H4" s="90"/>
    </row>
    <row r="5" spans="1:8" ht="24.95" customHeight="1">
      <c r="A5" s="31">
        <f t="shared" ref="A5:A35" si="0">RANK(D5,$D$5:$D$35)</f>
        <v>1</v>
      </c>
      <c r="B5" s="4" t="s">
        <v>2223</v>
      </c>
      <c r="C5" s="5">
        <v>10050064</v>
      </c>
      <c r="D5" s="31">
        <f t="shared" ref="D5:D35" si="1">(E5+F5)/2</f>
        <v>83.35</v>
      </c>
      <c r="E5" s="4">
        <v>81.5</v>
      </c>
      <c r="F5" s="3">
        <v>85.2</v>
      </c>
      <c r="G5" s="6" t="s">
        <v>10</v>
      </c>
      <c r="H5" s="6" t="s">
        <v>11</v>
      </c>
    </row>
    <row r="6" spans="1:8" ht="24.95" customHeight="1">
      <c r="A6" s="31">
        <f t="shared" si="0"/>
        <v>2</v>
      </c>
      <c r="B6" s="4" t="s">
        <v>2224</v>
      </c>
      <c r="C6" s="5">
        <v>10050002</v>
      </c>
      <c r="D6" s="31">
        <f t="shared" si="1"/>
        <v>78.45</v>
      </c>
      <c r="E6" s="4">
        <v>70.5</v>
      </c>
      <c r="F6" s="3">
        <v>86.4</v>
      </c>
      <c r="G6" s="6" t="s">
        <v>10</v>
      </c>
      <c r="H6" s="6" t="s">
        <v>11</v>
      </c>
    </row>
    <row r="7" spans="1:8" ht="24.95" customHeight="1">
      <c r="A7" s="31">
        <f t="shared" si="0"/>
        <v>3</v>
      </c>
      <c r="B7" s="4" t="s">
        <v>2225</v>
      </c>
      <c r="C7" s="5">
        <v>10050051</v>
      </c>
      <c r="D7" s="31">
        <f t="shared" si="1"/>
        <v>78</v>
      </c>
      <c r="E7" s="4">
        <v>70</v>
      </c>
      <c r="F7" s="3">
        <v>86</v>
      </c>
      <c r="G7" s="6" t="s">
        <v>10</v>
      </c>
      <c r="H7" s="6" t="s">
        <v>11</v>
      </c>
    </row>
    <row r="8" spans="1:8" ht="24.95" customHeight="1">
      <c r="A8" s="31">
        <f t="shared" si="0"/>
        <v>4</v>
      </c>
      <c r="B8" s="4" t="s">
        <v>2226</v>
      </c>
      <c r="C8" s="5">
        <v>10050054</v>
      </c>
      <c r="D8" s="31">
        <f t="shared" si="1"/>
        <v>77.849999999999994</v>
      </c>
      <c r="E8" s="4">
        <v>72.5</v>
      </c>
      <c r="F8" s="3">
        <v>83.2</v>
      </c>
      <c r="G8" s="6" t="s">
        <v>10</v>
      </c>
      <c r="H8" s="6" t="s">
        <v>11</v>
      </c>
    </row>
    <row r="9" spans="1:8" ht="24.95" customHeight="1">
      <c r="A9" s="31">
        <f t="shared" si="0"/>
        <v>5</v>
      </c>
      <c r="B9" s="4" t="s">
        <v>1048</v>
      </c>
      <c r="C9" s="5">
        <v>10050041</v>
      </c>
      <c r="D9" s="31">
        <f t="shared" si="1"/>
        <v>77.099999999999994</v>
      </c>
      <c r="E9" s="4">
        <v>69</v>
      </c>
      <c r="F9" s="3">
        <v>85.2</v>
      </c>
      <c r="G9" s="6" t="s">
        <v>10</v>
      </c>
      <c r="H9" s="6" t="s">
        <v>11</v>
      </c>
    </row>
    <row r="10" spans="1:8" ht="24.95" customHeight="1">
      <c r="A10" s="31">
        <f t="shared" si="0"/>
        <v>6</v>
      </c>
      <c r="B10" s="4" t="s">
        <v>2227</v>
      </c>
      <c r="C10" s="5">
        <v>10050018</v>
      </c>
      <c r="D10" s="31">
        <f t="shared" si="1"/>
        <v>76.150000000000006</v>
      </c>
      <c r="E10" s="4">
        <v>76.5</v>
      </c>
      <c r="F10" s="3">
        <v>75.8</v>
      </c>
      <c r="G10" s="6" t="s">
        <v>10</v>
      </c>
      <c r="H10" s="6" t="s">
        <v>11</v>
      </c>
    </row>
    <row r="11" spans="1:8" ht="24.95" customHeight="1">
      <c r="A11" s="31">
        <f t="shared" si="0"/>
        <v>7</v>
      </c>
      <c r="B11" s="4" t="s">
        <v>2228</v>
      </c>
      <c r="C11" s="5">
        <v>10050052</v>
      </c>
      <c r="D11" s="31">
        <f t="shared" si="1"/>
        <v>75.95</v>
      </c>
      <c r="E11" s="4">
        <v>65.5</v>
      </c>
      <c r="F11" s="3">
        <v>86.4</v>
      </c>
      <c r="G11" s="6" t="s">
        <v>10</v>
      </c>
      <c r="H11" s="6" t="s">
        <v>11</v>
      </c>
    </row>
    <row r="12" spans="1:8" ht="24.95" customHeight="1">
      <c r="A12" s="31">
        <f t="shared" si="0"/>
        <v>8</v>
      </c>
      <c r="B12" s="4" t="s">
        <v>2229</v>
      </c>
      <c r="C12" s="5">
        <v>10050043</v>
      </c>
      <c r="D12" s="31">
        <f t="shared" si="1"/>
        <v>75.75</v>
      </c>
      <c r="E12" s="4">
        <v>64.5</v>
      </c>
      <c r="F12" s="3">
        <v>87</v>
      </c>
      <c r="G12" s="6" t="s">
        <v>10</v>
      </c>
      <c r="H12" s="6" t="s">
        <v>11</v>
      </c>
    </row>
    <row r="13" spans="1:8" ht="24.95" customHeight="1">
      <c r="A13" s="31">
        <f t="shared" si="0"/>
        <v>9</v>
      </c>
      <c r="B13" s="4" t="s">
        <v>1780</v>
      </c>
      <c r="C13" s="5">
        <v>10050039</v>
      </c>
      <c r="D13" s="31">
        <f t="shared" si="1"/>
        <v>75.2</v>
      </c>
      <c r="E13" s="4">
        <v>64</v>
      </c>
      <c r="F13" s="3">
        <v>86.4</v>
      </c>
      <c r="G13" s="6" t="s">
        <v>10</v>
      </c>
      <c r="H13" s="6" t="s">
        <v>11</v>
      </c>
    </row>
    <row r="14" spans="1:8" ht="24.95" customHeight="1">
      <c r="A14" s="31">
        <f t="shared" si="0"/>
        <v>10</v>
      </c>
      <c r="B14" s="4" t="s">
        <v>2230</v>
      </c>
      <c r="C14" s="5">
        <v>10050004</v>
      </c>
      <c r="D14" s="31">
        <f t="shared" si="1"/>
        <v>75.150000000000006</v>
      </c>
      <c r="E14" s="4">
        <v>64.5</v>
      </c>
      <c r="F14" s="3">
        <v>85.8</v>
      </c>
      <c r="G14" s="6" t="s">
        <v>10</v>
      </c>
      <c r="H14" s="6" t="s">
        <v>11</v>
      </c>
    </row>
    <row r="15" spans="1:8" ht="24.95" customHeight="1">
      <c r="A15" s="31">
        <f t="shared" si="0"/>
        <v>11</v>
      </c>
      <c r="B15" s="4" t="s">
        <v>2231</v>
      </c>
      <c r="C15" s="5">
        <v>10050032</v>
      </c>
      <c r="D15" s="31">
        <f t="shared" si="1"/>
        <v>75.05</v>
      </c>
      <c r="E15" s="4">
        <v>76.5</v>
      </c>
      <c r="F15" s="3">
        <v>73.599999999999994</v>
      </c>
      <c r="G15" s="6" t="s">
        <v>10</v>
      </c>
      <c r="H15" s="7"/>
    </row>
    <row r="16" spans="1:8" ht="24.95" customHeight="1">
      <c r="A16" s="31">
        <f t="shared" si="0"/>
        <v>12</v>
      </c>
      <c r="B16" s="4" t="s">
        <v>2232</v>
      </c>
      <c r="C16" s="5">
        <v>10050066</v>
      </c>
      <c r="D16" s="31">
        <f t="shared" si="1"/>
        <v>73.95</v>
      </c>
      <c r="E16" s="4">
        <v>71.5</v>
      </c>
      <c r="F16" s="3">
        <v>76.400000000000006</v>
      </c>
      <c r="G16" s="6" t="s">
        <v>10</v>
      </c>
      <c r="H16" s="7"/>
    </row>
    <row r="17" spans="1:8" ht="24.95" customHeight="1">
      <c r="A17" s="31">
        <f t="shared" si="0"/>
        <v>13</v>
      </c>
      <c r="B17" s="4" t="s">
        <v>2233</v>
      </c>
      <c r="C17" s="5">
        <v>10050048</v>
      </c>
      <c r="D17" s="31">
        <f t="shared" si="1"/>
        <v>73.650000000000006</v>
      </c>
      <c r="E17" s="49">
        <v>70.5</v>
      </c>
      <c r="F17" s="3">
        <v>76.8</v>
      </c>
      <c r="G17" s="6" t="s">
        <v>10</v>
      </c>
      <c r="H17" s="7"/>
    </row>
    <row r="18" spans="1:8" ht="24.95" customHeight="1">
      <c r="A18" s="31">
        <f t="shared" si="0"/>
        <v>14</v>
      </c>
      <c r="B18" s="4" t="s">
        <v>2234</v>
      </c>
      <c r="C18" s="5">
        <v>10050028</v>
      </c>
      <c r="D18" s="31">
        <f t="shared" si="1"/>
        <v>73.55</v>
      </c>
      <c r="E18" s="4">
        <v>74.5</v>
      </c>
      <c r="F18" s="3">
        <v>72.599999999999994</v>
      </c>
      <c r="G18" s="6" t="s">
        <v>10</v>
      </c>
      <c r="H18" s="7"/>
    </row>
    <row r="19" spans="1:8" ht="24.95" customHeight="1">
      <c r="A19" s="31">
        <f t="shared" si="0"/>
        <v>15</v>
      </c>
      <c r="B19" s="4" t="s">
        <v>1897</v>
      </c>
      <c r="C19" s="5">
        <v>10050021</v>
      </c>
      <c r="D19" s="31">
        <f t="shared" si="1"/>
        <v>73.5</v>
      </c>
      <c r="E19" s="4">
        <v>77</v>
      </c>
      <c r="F19" s="3">
        <v>70</v>
      </c>
      <c r="G19" s="6" t="s">
        <v>406</v>
      </c>
      <c r="H19" s="7"/>
    </row>
    <row r="20" spans="1:8" ht="24.95" customHeight="1">
      <c r="A20" s="31">
        <f t="shared" si="0"/>
        <v>16</v>
      </c>
      <c r="B20" s="4" t="s">
        <v>2235</v>
      </c>
      <c r="C20" s="5">
        <v>10050013</v>
      </c>
      <c r="D20" s="31">
        <f t="shared" si="1"/>
        <v>73.45</v>
      </c>
      <c r="E20" s="4">
        <v>68.5</v>
      </c>
      <c r="F20" s="3">
        <v>78.400000000000006</v>
      </c>
      <c r="G20" s="6" t="s">
        <v>10</v>
      </c>
      <c r="H20" s="6"/>
    </row>
    <row r="21" spans="1:8" ht="24.95" customHeight="1">
      <c r="A21" s="31">
        <f t="shared" si="0"/>
        <v>17</v>
      </c>
      <c r="B21" s="4" t="s">
        <v>143</v>
      </c>
      <c r="C21" s="5">
        <v>10050068</v>
      </c>
      <c r="D21" s="31">
        <f t="shared" si="1"/>
        <v>73.400000000000006</v>
      </c>
      <c r="E21" s="4">
        <v>71</v>
      </c>
      <c r="F21" s="3">
        <v>75.8</v>
      </c>
      <c r="G21" s="6" t="s">
        <v>10</v>
      </c>
      <c r="H21" s="6"/>
    </row>
    <row r="22" spans="1:8" ht="24.95" customHeight="1">
      <c r="A22" s="31">
        <f t="shared" si="0"/>
        <v>18</v>
      </c>
      <c r="B22" s="4" t="s">
        <v>1878</v>
      </c>
      <c r="C22" s="5">
        <v>10050046</v>
      </c>
      <c r="D22" s="31">
        <f t="shared" si="1"/>
        <v>73</v>
      </c>
      <c r="E22" s="4">
        <v>70</v>
      </c>
      <c r="F22" s="3">
        <v>76</v>
      </c>
      <c r="G22" s="6" t="s">
        <v>10</v>
      </c>
      <c r="H22" s="6"/>
    </row>
    <row r="23" spans="1:8" ht="24.95" customHeight="1">
      <c r="A23" s="31">
        <f t="shared" si="0"/>
        <v>19</v>
      </c>
      <c r="B23" s="4" t="s">
        <v>2236</v>
      </c>
      <c r="C23" s="5">
        <v>10050063</v>
      </c>
      <c r="D23" s="31">
        <f t="shared" si="1"/>
        <v>72.5</v>
      </c>
      <c r="E23" s="4">
        <v>69</v>
      </c>
      <c r="F23" s="3">
        <v>76</v>
      </c>
      <c r="G23" s="6" t="s">
        <v>10</v>
      </c>
      <c r="H23" s="7"/>
    </row>
    <row r="24" spans="1:8" ht="24.95" customHeight="1">
      <c r="A24" s="31">
        <f t="shared" si="0"/>
        <v>20</v>
      </c>
      <c r="B24" s="4" t="s">
        <v>59</v>
      </c>
      <c r="C24" s="5">
        <v>10050060</v>
      </c>
      <c r="D24" s="31">
        <f t="shared" si="1"/>
        <v>71.150000000000006</v>
      </c>
      <c r="E24" s="4">
        <v>62.5</v>
      </c>
      <c r="F24" s="3">
        <v>79.8</v>
      </c>
      <c r="G24" s="6" t="s">
        <v>10</v>
      </c>
      <c r="H24" s="6"/>
    </row>
    <row r="25" spans="1:8" ht="24.95" customHeight="1">
      <c r="A25" s="31">
        <f t="shared" si="0"/>
        <v>21</v>
      </c>
      <c r="B25" s="4" t="s">
        <v>2237</v>
      </c>
      <c r="C25" s="5">
        <v>10050044</v>
      </c>
      <c r="D25" s="31">
        <f t="shared" si="1"/>
        <v>70.900000000000006</v>
      </c>
      <c r="E25" s="4">
        <v>67</v>
      </c>
      <c r="F25" s="3">
        <v>74.8</v>
      </c>
      <c r="G25" s="6" t="s">
        <v>10</v>
      </c>
      <c r="H25" s="6"/>
    </row>
    <row r="26" spans="1:8" ht="24.95" customHeight="1">
      <c r="A26" s="31">
        <f t="shared" si="0"/>
        <v>22</v>
      </c>
      <c r="B26" s="4" t="s">
        <v>2238</v>
      </c>
      <c r="C26" s="5">
        <v>10050036</v>
      </c>
      <c r="D26" s="31">
        <f t="shared" si="1"/>
        <v>70.5</v>
      </c>
      <c r="E26" s="4">
        <v>63</v>
      </c>
      <c r="F26" s="3">
        <v>78</v>
      </c>
      <c r="G26" s="6" t="s">
        <v>10</v>
      </c>
      <c r="H26" s="7"/>
    </row>
    <row r="27" spans="1:8" ht="24.95" customHeight="1">
      <c r="A27" s="31">
        <f t="shared" si="0"/>
        <v>23</v>
      </c>
      <c r="B27" s="4" t="s">
        <v>2239</v>
      </c>
      <c r="C27" s="5">
        <v>10050049</v>
      </c>
      <c r="D27" s="31">
        <f t="shared" si="1"/>
        <v>70.2</v>
      </c>
      <c r="E27" s="4">
        <v>69</v>
      </c>
      <c r="F27" s="3">
        <v>71.400000000000006</v>
      </c>
      <c r="G27" s="6" t="s">
        <v>10</v>
      </c>
      <c r="H27" s="7"/>
    </row>
    <row r="28" spans="1:8" ht="24.95" customHeight="1">
      <c r="A28" s="31">
        <f t="shared" si="0"/>
        <v>23</v>
      </c>
      <c r="B28" s="4" t="s">
        <v>2240</v>
      </c>
      <c r="C28" s="5">
        <v>10050026</v>
      </c>
      <c r="D28" s="31">
        <f t="shared" si="1"/>
        <v>70.2</v>
      </c>
      <c r="E28" s="4">
        <v>64</v>
      </c>
      <c r="F28" s="3">
        <v>76.400000000000006</v>
      </c>
      <c r="G28" s="6" t="s">
        <v>10</v>
      </c>
      <c r="H28" s="7"/>
    </row>
    <row r="29" spans="1:8" ht="24.95" customHeight="1">
      <c r="A29" s="31">
        <f t="shared" si="0"/>
        <v>25</v>
      </c>
      <c r="B29" s="4" t="s">
        <v>2241</v>
      </c>
      <c r="C29" s="5">
        <v>10050015</v>
      </c>
      <c r="D29" s="31">
        <f t="shared" si="1"/>
        <v>69.650000000000006</v>
      </c>
      <c r="E29" s="4">
        <v>64.5</v>
      </c>
      <c r="F29" s="3">
        <v>74.8</v>
      </c>
      <c r="G29" s="6" t="s">
        <v>10</v>
      </c>
      <c r="H29" s="7"/>
    </row>
    <row r="30" spans="1:8" ht="24.95" customHeight="1">
      <c r="A30" s="31">
        <f t="shared" si="0"/>
        <v>26</v>
      </c>
      <c r="B30" s="4" t="s">
        <v>2242</v>
      </c>
      <c r="C30" s="5">
        <v>10050037</v>
      </c>
      <c r="D30" s="31">
        <f t="shared" si="1"/>
        <v>69.3</v>
      </c>
      <c r="E30" s="4">
        <v>62</v>
      </c>
      <c r="F30" s="3">
        <v>76.599999999999994</v>
      </c>
      <c r="G30" s="6" t="s">
        <v>10</v>
      </c>
      <c r="H30" s="7"/>
    </row>
    <row r="31" spans="1:8" ht="24.95" customHeight="1">
      <c r="A31" s="31">
        <f t="shared" si="0"/>
        <v>27</v>
      </c>
      <c r="B31" s="4" t="s">
        <v>2243</v>
      </c>
      <c r="C31" s="5">
        <v>10050022</v>
      </c>
      <c r="D31" s="31">
        <f t="shared" si="1"/>
        <v>67.75</v>
      </c>
      <c r="E31" s="4">
        <v>63.5</v>
      </c>
      <c r="F31" s="3">
        <v>72</v>
      </c>
      <c r="G31" s="6" t="s">
        <v>10</v>
      </c>
      <c r="H31" s="7"/>
    </row>
    <row r="32" spans="1:8" ht="24.95" customHeight="1">
      <c r="A32" s="31">
        <f t="shared" si="0"/>
        <v>28</v>
      </c>
      <c r="B32" s="4" t="s">
        <v>2244</v>
      </c>
      <c r="C32" s="5">
        <v>10050057</v>
      </c>
      <c r="D32" s="31">
        <f t="shared" si="1"/>
        <v>66.099999999999994</v>
      </c>
      <c r="E32" s="4">
        <v>62</v>
      </c>
      <c r="F32" s="3">
        <v>70.2</v>
      </c>
      <c r="G32" s="6" t="s">
        <v>10</v>
      </c>
      <c r="H32" s="7"/>
    </row>
    <row r="33" spans="1:8" ht="24.95" customHeight="1">
      <c r="A33" s="31">
        <f t="shared" si="0"/>
        <v>29</v>
      </c>
      <c r="B33" s="4" t="s">
        <v>2245</v>
      </c>
      <c r="C33" s="5">
        <v>10050067</v>
      </c>
      <c r="D33" s="31">
        <f t="shared" si="1"/>
        <v>36</v>
      </c>
      <c r="E33" s="4">
        <v>72</v>
      </c>
      <c r="F33" s="3">
        <v>0</v>
      </c>
      <c r="G33" s="6" t="s">
        <v>10</v>
      </c>
      <c r="H33" s="6" t="s">
        <v>1124</v>
      </c>
    </row>
    <row r="34" spans="1:8" ht="24.95" customHeight="1">
      <c r="A34" s="31">
        <f t="shared" si="0"/>
        <v>30</v>
      </c>
      <c r="B34" s="4" t="s">
        <v>2246</v>
      </c>
      <c r="C34" s="5">
        <v>10050033</v>
      </c>
      <c r="D34" s="31">
        <f t="shared" si="1"/>
        <v>34.25</v>
      </c>
      <c r="E34" s="4">
        <v>68.5</v>
      </c>
      <c r="F34" s="3">
        <v>0</v>
      </c>
      <c r="G34" s="6" t="s">
        <v>10</v>
      </c>
      <c r="H34" s="6" t="s">
        <v>1124</v>
      </c>
    </row>
    <row r="35" spans="1:8" ht="24.95" customHeight="1">
      <c r="A35" s="31">
        <f t="shared" si="0"/>
        <v>31</v>
      </c>
      <c r="B35" s="4" t="s">
        <v>2247</v>
      </c>
      <c r="C35" s="5">
        <v>10050034</v>
      </c>
      <c r="D35" s="31">
        <f t="shared" si="1"/>
        <v>33.5</v>
      </c>
      <c r="E35" s="4">
        <v>67</v>
      </c>
      <c r="F35" s="3">
        <v>0</v>
      </c>
      <c r="G35" s="6" t="s">
        <v>10</v>
      </c>
      <c r="H35" s="6" t="s">
        <v>1124</v>
      </c>
    </row>
  </sheetData>
  <mergeCells count="8">
    <mergeCell ref="A1:H1"/>
    <mergeCell ref="A2:D2"/>
    <mergeCell ref="A3:A4"/>
    <mergeCell ref="B3:B4"/>
    <mergeCell ref="C3:C4"/>
    <mergeCell ref="D3:F3"/>
    <mergeCell ref="G3:G4"/>
    <mergeCell ref="H3:H4"/>
  </mergeCells>
  <phoneticPr fontId="3" type="noConversion"/>
  <conditionalFormatting sqref="C6:C22">
    <cfRule type="duplicateValues" dxfId="2" priority="3"/>
  </conditionalFormatting>
  <conditionalFormatting sqref="C23:C28">
    <cfRule type="duplicateValues" dxfId="1" priority="2"/>
  </conditionalFormatting>
  <conditionalFormatting sqref="C5 C29:C35">
    <cfRule type="duplicateValues" dxfId="0" priority="1"/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:H7"/>
  <sheetViews>
    <sheetView workbookViewId="0">
      <selection activeCell="D18" sqref="D18"/>
    </sheetView>
  </sheetViews>
  <sheetFormatPr defaultRowHeight="13.5"/>
  <cols>
    <col min="1" max="1" width="9.125" bestFit="1" customWidth="1"/>
    <col min="3" max="3" width="10.625" customWidth="1"/>
    <col min="4" max="6" width="9.125" bestFit="1" customWidth="1"/>
  </cols>
  <sheetData>
    <row r="1" spans="1:8" ht="45.75" customHeight="1">
      <c r="A1" s="83" t="s">
        <v>63</v>
      </c>
      <c r="B1" s="84"/>
      <c r="C1" s="84"/>
      <c r="D1" s="84"/>
      <c r="E1" s="84"/>
      <c r="F1" s="84"/>
      <c r="G1" s="84"/>
      <c r="H1" s="84"/>
    </row>
    <row r="2" spans="1:8" ht="21.75" customHeight="1">
      <c r="A2" s="85" t="s">
        <v>2248</v>
      </c>
      <c r="B2" s="85"/>
      <c r="C2" s="85"/>
      <c r="D2" s="85"/>
      <c r="E2" s="1"/>
      <c r="F2" s="1"/>
      <c r="G2" s="1"/>
    </row>
    <row r="3" spans="1:8" ht="24.95" customHeight="1">
      <c r="A3" s="86" t="s">
        <v>0</v>
      </c>
      <c r="B3" s="86" t="s">
        <v>1</v>
      </c>
      <c r="C3" s="86" t="s">
        <v>2</v>
      </c>
      <c r="D3" s="86" t="s">
        <v>3</v>
      </c>
      <c r="E3" s="86"/>
      <c r="F3" s="86"/>
      <c r="G3" s="87" t="s">
        <v>4</v>
      </c>
      <c r="H3" s="89" t="s">
        <v>5</v>
      </c>
    </row>
    <row r="4" spans="1:8" ht="24.95" customHeight="1">
      <c r="A4" s="86"/>
      <c r="B4" s="86"/>
      <c r="C4" s="86"/>
      <c r="D4" s="14" t="s">
        <v>6</v>
      </c>
      <c r="E4" s="14" t="s">
        <v>7</v>
      </c>
      <c r="F4" s="14" t="s">
        <v>8</v>
      </c>
      <c r="G4" s="88"/>
      <c r="H4" s="90"/>
    </row>
    <row r="5" spans="1:8" ht="24.95" customHeight="1">
      <c r="A5" s="12">
        <v>1</v>
      </c>
      <c r="B5" s="12" t="s">
        <v>2249</v>
      </c>
      <c r="C5" s="12">
        <v>10250018</v>
      </c>
      <c r="D5" s="12">
        <f>(E5+F5)/2</f>
        <v>81.45</v>
      </c>
      <c r="E5" s="12">
        <v>78.5</v>
      </c>
      <c r="F5" s="12">
        <v>84.4</v>
      </c>
      <c r="G5" s="12" t="s">
        <v>406</v>
      </c>
      <c r="H5" s="12" t="s">
        <v>11</v>
      </c>
    </row>
    <row r="6" spans="1:8" ht="24.95" customHeight="1">
      <c r="A6" s="12">
        <v>2</v>
      </c>
      <c r="B6" s="12" t="s">
        <v>2250</v>
      </c>
      <c r="C6" s="12">
        <v>10250038</v>
      </c>
      <c r="D6" s="12">
        <f>(E6+F6)/2</f>
        <v>76.349999999999994</v>
      </c>
      <c r="E6" s="12">
        <v>75.5</v>
      </c>
      <c r="F6" s="12">
        <v>77.2</v>
      </c>
      <c r="G6" s="12" t="s">
        <v>10</v>
      </c>
      <c r="H6" s="12"/>
    </row>
    <row r="7" spans="1:8" ht="24.95" customHeight="1">
      <c r="A7" s="12">
        <v>3</v>
      </c>
      <c r="B7" s="12" t="s">
        <v>2251</v>
      </c>
      <c r="C7" s="12">
        <v>10250001</v>
      </c>
      <c r="D7" s="12">
        <f>(E7+F7)/2</f>
        <v>75.05</v>
      </c>
      <c r="E7" s="12">
        <v>75.5</v>
      </c>
      <c r="F7" s="12">
        <v>74.599999999999994</v>
      </c>
      <c r="G7" s="12" t="s">
        <v>10</v>
      </c>
      <c r="H7" s="12"/>
    </row>
  </sheetData>
  <mergeCells count="8">
    <mergeCell ref="A1:H1"/>
    <mergeCell ref="A2:D2"/>
    <mergeCell ref="A3:A4"/>
    <mergeCell ref="B3:B4"/>
    <mergeCell ref="C3:C4"/>
    <mergeCell ref="D3:F3"/>
    <mergeCell ref="G3:G4"/>
    <mergeCell ref="H3:H4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sqref="A1:XFD1"/>
    </sheetView>
  </sheetViews>
  <sheetFormatPr defaultRowHeight="13.5"/>
  <cols>
    <col min="3" max="3" width="10.625" customWidth="1"/>
  </cols>
  <sheetData>
    <row r="1" spans="1:8" ht="45.75" customHeight="1">
      <c r="A1" s="83" t="s">
        <v>63</v>
      </c>
      <c r="B1" s="84"/>
      <c r="C1" s="84"/>
      <c r="D1" s="84"/>
      <c r="E1" s="84"/>
      <c r="F1" s="84"/>
      <c r="G1" s="84"/>
      <c r="H1" s="84"/>
    </row>
    <row r="2" spans="1:8" ht="22.5">
      <c r="A2" s="85" t="s">
        <v>572</v>
      </c>
      <c r="B2" s="85"/>
      <c r="C2" s="85"/>
      <c r="D2" s="85"/>
      <c r="E2" s="8"/>
      <c r="F2" s="8"/>
      <c r="G2" s="8"/>
    </row>
    <row r="3" spans="1:8" s="11" customFormat="1" ht="24.95" customHeight="1">
      <c r="A3" s="86" t="s">
        <v>0</v>
      </c>
      <c r="B3" s="86" t="s">
        <v>1</v>
      </c>
      <c r="C3" s="86" t="s">
        <v>2</v>
      </c>
      <c r="D3" s="86" t="s">
        <v>3</v>
      </c>
      <c r="E3" s="86"/>
      <c r="F3" s="86"/>
      <c r="G3" s="87" t="s">
        <v>4</v>
      </c>
      <c r="H3" s="89" t="s">
        <v>5</v>
      </c>
    </row>
    <row r="4" spans="1:8" s="11" customFormat="1" ht="24.95" customHeight="1">
      <c r="A4" s="86"/>
      <c r="B4" s="86"/>
      <c r="C4" s="86"/>
      <c r="D4" s="2" t="s">
        <v>6</v>
      </c>
      <c r="E4" s="2" t="s">
        <v>7</v>
      </c>
      <c r="F4" s="2" t="s">
        <v>8</v>
      </c>
      <c r="G4" s="88"/>
      <c r="H4" s="90"/>
    </row>
    <row r="5" spans="1:8" ht="24.95" customHeight="1">
      <c r="A5" s="3">
        <v>1</v>
      </c>
      <c r="B5" s="33" t="s">
        <v>573</v>
      </c>
      <c r="C5" s="42">
        <v>10190030</v>
      </c>
      <c r="D5" s="36">
        <f>(E5+F5)/2</f>
        <v>79.7</v>
      </c>
      <c r="E5" s="43">
        <v>76</v>
      </c>
      <c r="F5" s="43">
        <v>83.4</v>
      </c>
      <c r="G5" s="33" t="s">
        <v>10</v>
      </c>
      <c r="H5" s="3" t="s">
        <v>11</v>
      </c>
    </row>
    <row r="6" spans="1:8" ht="24.95" customHeight="1">
      <c r="A6" s="3">
        <v>2</v>
      </c>
      <c r="B6" s="33" t="s">
        <v>574</v>
      </c>
      <c r="C6" s="42">
        <v>10190015</v>
      </c>
      <c r="D6" s="36">
        <f t="shared" ref="D6:D34" si="0">(E6+F6)/2</f>
        <v>77.3</v>
      </c>
      <c r="E6" s="43">
        <v>80</v>
      </c>
      <c r="F6" s="43">
        <v>74.599999999999994</v>
      </c>
      <c r="G6" s="33" t="s">
        <v>10</v>
      </c>
      <c r="H6" s="3" t="s">
        <v>11</v>
      </c>
    </row>
    <row r="7" spans="1:8" ht="24.95" customHeight="1">
      <c r="A7" s="3">
        <v>3</v>
      </c>
      <c r="B7" s="33" t="s">
        <v>575</v>
      </c>
      <c r="C7" s="42">
        <v>10190027</v>
      </c>
      <c r="D7" s="36">
        <f t="shared" si="0"/>
        <v>76.349999999999994</v>
      </c>
      <c r="E7" s="43">
        <v>68.5</v>
      </c>
      <c r="F7" s="43">
        <v>84.2</v>
      </c>
      <c r="G7" s="33" t="s">
        <v>10</v>
      </c>
      <c r="H7" s="3" t="s">
        <v>11</v>
      </c>
    </row>
    <row r="8" spans="1:8" ht="24.95" customHeight="1">
      <c r="A8" s="3">
        <v>4</v>
      </c>
      <c r="B8" s="33" t="s">
        <v>576</v>
      </c>
      <c r="C8" s="42">
        <v>10190041</v>
      </c>
      <c r="D8" s="36">
        <f t="shared" si="0"/>
        <v>75.55</v>
      </c>
      <c r="E8" s="43">
        <v>74.5</v>
      </c>
      <c r="F8" s="43">
        <v>76.599999999999994</v>
      </c>
      <c r="G8" s="33" t="s">
        <v>10</v>
      </c>
      <c r="H8" s="3" t="s">
        <v>11</v>
      </c>
    </row>
    <row r="9" spans="1:8" ht="24.95" customHeight="1">
      <c r="A9" s="3">
        <v>5</v>
      </c>
      <c r="B9" s="33" t="s">
        <v>577</v>
      </c>
      <c r="C9" s="42">
        <v>10190020</v>
      </c>
      <c r="D9" s="36">
        <f t="shared" si="0"/>
        <v>74.3</v>
      </c>
      <c r="E9" s="43">
        <v>71</v>
      </c>
      <c r="F9" s="43">
        <v>77.599999999999994</v>
      </c>
      <c r="G9" s="33" t="s">
        <v>10</v>
      </c>
      <c r="H9" s="3" t="s">
        <v>11</v>
      </c>
    </row>
    <row r="10" spans="1:8" ht="24.95" customHeight="1">
      <c r="A10" s="3">
        <v>6</v>
      </c>
      <c r="B10" s="33" t="s">
        <v>578</v>
      </c>
      <c r="C10" s="42">
        <v>10190022</v>
      </c>
      <c r="D10" s="36">
        <f t="shared" si="0"/>
        <v>74.2</v>
      </c>
      <c r="E10" s="43">
        <v>75</v>
      </c>
      <c r="F10" s="43">
        <v>73.400000000000006</v>
      </c>
      <c r="G10" s="33" t="s">
        <v>10</v>
      </c>
      <c r="H10" s="3" t="s">
        <v>11</v>
      </c>
    </row>
    <row r="11" spans="1:8" ht="24.95" customHeight="1">
      <c r="A11" s="3">
        <v>7</v>
      </c>
      <c r="B11" s="33" t="s">
        <v>579</v>
      </c>
      <c r="C11" s="42">
        <v>10190004</v>
      </c>
      <c r="D11" s="36">
        <f t="shared" si="0"/>
        <v>73.8</v>
      </c>
      <c r="E11" s="43">
        <v>75</v>
      </c>
      <c r="F11" s="43">
        <v>72.599999999999994</v>
      </c>
      <c r="G11" s="33" t="s">
        <v>10</v>
      </c>
      <c r="H11" s="3" t="s">
        <v>11</v>
      </c>
    </row>
    <row r="12" spans="1:8" ht="24.95" customHeight="1">
      <c r="A12" s="3">
        <v>8</v>
      </c>
      <c r="B12" s="33" t="s">
        <v>580</v>
      </c>
      <c r="C12" s="42">
        <v>10190003</v>
      </c>
      <c r="D12" s="36">
        <f t="shared" si="0"/>
        <v>73.650000000000006</v>
      </c>
      <c r="E12" s="43">
        <v>65.5</v>
      </c>
      <c r="F12" s="43">
        <v>81.8</v>
      </c>
      <c r="G12" s="33" t="s">
        <v>10</v>
      </c>
      <c r="H12" s="3" t="s">
        <v>11</v>
      </c>
    </row>
    <row r="13" spans="1:8" ht="24.95" customHeight="1">
      <c r="A13" s="3">
        <v>9</v>
      </c>
      <c r="B13" s="33" t="s">
        <v>581</v>
      </c>
      <c r="C13" s="42">
        <v>10190008</v>
      </c>
      <c r="D13" s="36">
        <f t="shared" si="0"/>
        <v>73.2</v>
      </c>
      <c r="E13" s="43">
        <v>62</v>
      </c>
      <c r="F13" s="43">
        <v>84.4</v>
      </c>
      <c r="G13" s="33" t="s">
        <v>10</v>
      </c>
      <c r="H13" s="3" t="s">
        <v>11</v>
      </c>
    </row>
    <row r="14" spans="1:8" ht="24.95" customHeight="1">
      <c r="A14" s="3">
        <v>10</v>
      </c>
      <c r="B14" s="33" t="s">
        <v>582</v>
      </c>
      <c r="C14" s="42">
        <v>10190033</v>
      </c>
      <c r="D14" s="36">
        <f t="shared" si="0"/>
        <v>73.05</v>
      </c>
      <c r="E14" s="43">
        <v>61.5</v>
      </c>
      <c r="F14" s="43">
        <v>84.6</v>
      </c>
      <c r="G14" s="33" t="s">
        <v>228</v>
      </c>
      <c r="H14" s="3" t="s">
        <v>11</v>
      </c>
    </row>
    <row r="15" spans="1:8" ht="24.95" customHeight="1">
      <c r="A15" s="3">
        <v>11</v>
      </c>
      <c r="B15" s="33" t="s">
        <v>583</v>
      </c>
      <c r="C15" s="42">
        <v>10190009</v>
      </c>
      <c r="D15" s="36">
        <f t="shared" si="0"/>
        <v>73</v>
      </c>
      <c r="E15" s="43">
        <v>62</v>
      </c>
      <c r="F15" s="43">
        <v>84</v>
      </c>
      <c r="G15" s="33" t="s">
        <v>10</v>
      </c>
      <c r="H15" s="44"/>
    </row>
    <row r="16" spans="1:8" ht="24.95" customHeight="1">
      <c r="A16" s="3">
        <v>12</v>
      </c>
      <c r="B16" s="33" t="s">
        <v>59</v>
      </c>
      <c r="C16" s="42">
        <v>10190034</v>
      </c>
      <c r="D16" s="36">
        <f t="shared" si="0"/>
        <v>71.849999999999994</v>
      </c>
      <c r="E16" s="43">
        <v>64.5</v>
      </c>
      <c r="F16" s="43">
        <v>79.2</v>
      </c>
      <c r="G16" s="33" t="s">
        <v>10</v>
      </c>
      <c r="H16" s="44"/>
    </row>
    <row r="17" spans="1:8" ht="24.95" customHeight="1">
      <c r="A17" s="3">
        <v>13</v>
      </c>
      <c r="B17" s="33" t="s">
        <v>584</v>
      </c>
      <c r="C17" s="42">
        <v>10190026</v>
      </c>
      <c r="D17" s="36">
        <f t="shared" si="0"/>
        <v>70.349999999999994</v>
      </c>
      <c r="E17" s="43">
        <v>63.5</v>
      </c>
      <c r="F17" s="43">
        <v>77.2</v>
      </c>
      <c r="G17" s="33" t="s">
        <v>10</v>
      </c>
      <c r="H17" s="44"/>
    </row>
    <row r="18" spans="1:8" ht="24.95" customHeight="1">
      <c r="A18" s="3">
        <v>14</v>
      </c>
      <c r="B18" s="33" t="s">
        <v>585</v>
      </c>
      <c r="C18" s="42">
        <v>10190011</v>
      </c>
      <c r="D18" s="36">
        <f t="shared" si="0"/>
        <v>69.45</v>
      </c>
      <c r="E18" s="43">
        <v>70.5</v>
      </c>
      <c r="F18" s="43">
        <v>68.400000000000006</v>
      </c>
      <c r="G18" s="33" t="s">
        <v>10</v>
      </c>
      <c r="H18" s="44"/>
    </row>
    <row r="19" spans="1:8" ht="24.95" customHeight="1">
      <c r="A19" s="3">
        <v>15</v>
      </c>
      <c r="B19" s="33" t="s">
        <v>586</v>
      </c>
      <c r="C19" s="42">
        <v>10190010</v>
      </c>
      <c r="D19" s="36">
        <f t="shared" si="0"/>
        <v>68.400000000000006</v>
      </c>
      <c r="E19" s="43">
        <v>65</v>
      </c>
      <c r="F19" s="43">
        <v>71.8</v>
      </c>
      <c r="G19" s="33" t="s">
        <v>10</v>
      </c>
      <c r="H19" s="44"/>
    </row>
    <row r="20" spans="1:8" ht="24.95" customHeight="1">
      <c r="A20" s="3">
        <v>16</v>
      </c>
      <c r="B20" s="33" t="s">
        <v>143</v>
      </c>
      <c r="C20" s="42">
        <v>10190023</v>
      </c>
      <c r="D20" s="36">
        <f t="shared" si="0"/>
        <v>67.95</v>
      </c>
      <c r="E20" s="43">
        <v>67.5</v>
      </c>
      <c r="F20" s="43">
        <v>68.400000000000006</v>
      </c>
      <c r="G20" s="33" t="s">
        <v>10</v>
      </c>
      <c r="H20" s="44"/>
    </row>
    <row r="21" spans="1:8" ht="24.95" customHeight="1">
      <c r="A21" s="3">
        <v>17</v>
      </c>
      <c r="B21" s="33" t="s">
        <v>587</v>
      </c>
      <c r="C21" s="42">
        <v>10190032</v>
      </c>
      <c r="D21" s="36">
        <f t="shared" si="0"/>
        <v>67.650000000000006</v>
      </c>
      <c r="E21" s="43">
        <v>65.5</v>
      </c>
      <c r="F21" s="43">
        <v>69.8</v>
      </c>
      <c r="G21" s="33" t="s">
        <v>10</v>
      </c>
      <c r="H21" s="44"/>
    </row>
    <row r="22" spans="1:8" ht="24.95" customHeight="1">
      <c r="A22" s="3">
        <v>18</v>
      </c>
      <c r="B22" s="33" t="s">
        <v>588</v>
      </c>
      <c r="C22" s="42">
        <v>10190035</v>
      </c>
      <c r="D22" s="36">
        <f t="shared" si="0"/>
        <v>67.45</v>
      </c>
      <c r="E22" s="43">
        <v>62.5</v>
      </c>
      <c r="F22" s="43">
        <v>72.400000000000006</v>
      </c>
      <c r="G22" s="33" t="s">
        <v>10</v>
      </c>
      <c r="H22" s="44"/>
    </row>
    <row r="23" spans="1:8" ht="24.95" customHeight="1">
      <c r="A23" s="3">
        <v>19</v>
      </c>
      <c r="B23" s="33" t="s">
        <v>589</v>
      </c>
      <c r="C23" s="42">
        <v>10190014</v>
      </c>
      <c r="D23" s="36">
        <f t="shared" si="0"/>
        <v>65.55</v>
      </c>
      <c r="E23" s="43">
        <v>61.5</v>
      </c>
      <c r="F23" s="43">
        <v>69.599999999999994</v>
      </c>
      <c r="G23" s="33" t="s">
        <v>10</v>
      </c>
      <c r="H23" s="44"/>
    </row>
    <row r="24" spans="1:8" ht="24.95" customHeight="1">
      <c r="A24" s="3">
        <v>20</v>
      </c>
      <c r="B24" s="33" t="s">
        <v>590</v>
      </c>
      <c r="C24" s="42">
        <v>10190021</v>
      </c>
      <c r="D24" s="36">
        <f t="shared" si="0"/>
        <v>65.349999999999994</v>
      </c>
      <c r="E24" s="43">
        <v>56.5</v>
      </c>
      <c r="F24" s="43">
        <v>74.2</v>
      </c>
      <c r="G24" s="33" t="s">
        <v>10</v>
      </c>
      <c r="H24" s="44"/>
    </row>
    <row r="25" spans="1:8" ht="24.95" customHeight="1">
      <c r="A25" s="3">
        <v>21</v>
      </c>
      <c r="B25" s="33" t="s">
        <v>591</v>
      </c>
      <c r="C25" s="42">
        <v>10190028</v>
      </c>
      <c r="D25" s="36">
        <f t="shared" si="0"/>
        <v>64.849999999999994</v>
      </c>
      <c r="E25" s="43">
        <v>61.5</v>
      </c>
      <c r="F25" s="43">
        <v>68.2</v>
      </c>
      <c r="G25" s="33" t="s">
        <v>10</v>
      </c>
      <c r="H25" s="44"/>
    </row>
    <row r="26" spans="1:8" ht="24.95" customHeight="1">
      <c r="A26" s="3">
        <v>22</v>
      </c>
      <c r="B26" s="33" t="s">
        <v>592</v>
      </c>
      <c r="C26" s="42">
        <v>10190016</v>
      </c>
      <c r="D26" s="36">
        <f t="shared" si="0"/>
        <v>64.8</v>
      </c>
      <c r="E26" s="43">
        <v>55</v>
      </c>
      <c r="F26" s="43">
        <v>74.599999999999994</v>
      </c>
      <c r="G26" s="33" t="s">
        <v>10</v>
      </c>
      <c r="H26" s="44"/>
    </row>
    <row r="27" spans="1:8" ht="24.95" customHeight="1">
      <c r="A27" s="3">
        <v>23</v>
      </c>
      <c r="B27" s="33" t="s">
        <v>593</v>
      </c>
      <c r="C27" s="42">
        <v>10190029</v>
      </c>
      <c r="D27" s="36">
        <f t="shared" si="0"/>
        <v>62.7</v>
      </c>
      <c r="E27" s="43">
        <v>58</v>
      </c>
      <c r="F27" s="43">
        <v>67.400000000000006</v>
      </c>
      <c r="G27" s="33" t="s">
        <v>10</v>
      </c>
      <c r="H27" s="44"/>
    </row>
    <row r="28" spans="1:8" ht="24.95" customHeight="1">
      <c r="A28" s="3">
        <v>24</v>
      </c>
      <c r="B28" s="33" t="s">
        <v>594</v>
      </c>
      <c r="C28" s="42">
        <v>10190019</v>
      </c>
      <c r="D28" s="36">
        <f t="shared" si="0"/>
        <v>62.65</v>
      </c>
      <c r="E28" s="43">
        <v>60.5</v>
      </c>
      <c r="F28" s="43">
        <v>64.8</v>
      </c>
      <c r="G28" s="33" t="s">
        <v>10</v>
      </c>
      <c r="H28" s="44"/>
    </row>
    <row r="29" spans="1:8" ht="24.95" customHeight="1">
      <c r="A29" s="3">
        <v>25</v>
      </c>
      <c r="B29" s="33" t="s">
        <v>595</v>
      </c>
      <c r="C29" s="42">
        <v>10190018</v>
      </c>
      <c r="D29" s="36">
        <f t="shared" si="0"/>
        <v>61.65</v>
      </c>
      <c r="E29" s="43">
        <v>62.5</v>
      </c>
      <c r="F29" s="43">
        <v>60.8</v>
      </c>
      <c r="G29" s="33" t="s">
        <v>10</v>
      </c>
      <c r="H29" s="44"/>
    </row>
    <row r="30" spans="1:8" ht="24.95" customHeight="1">
      <c r="A30" s="3">
        <v>26</v>
      </c>
      <c r="B30" s="33" t="s">
        <v>596</v>
      </c>
      <c r="C30" s="42">
        <v>10190040</v>
      </c>
      <c r="D30" s="36">
        <f t="shared" si="0"/>
        <v>61.6</v>
      </c>
      <c r="E30" s="43">
        <v>63</v>
      </c>
      <c r="F30" s="43">
        <v>60.2</v>
      </c>
      <c r="G30" s="33" t="s">
        <v>10</v>
      </c>
      <c r="H30" s="44"/>
    </row>
    <row r="31" spans="1:8" ht="24.95" customHeight="1">
      <c r="A31" s="3">
        <v>27</v>
      </c>
      <c r="B31" s="33" t="s">
        <v>597</v>
      </c>
      <c r="C31" s="42">
        <v>10190031</v>
      </c>
      <c r="D31" s="36">
        <f t="shared" si="0"/>
        <v>60.4</v>
      </c>
      <c r="E31" s="43">
        <v>55</v>
      </c>
      <c r="F31" s="43">
        <v>65.8</v>
      </c>
      <c r="G31" s="33" t="s">
        <v>10</v>
      </c>
      <c r="H31" s="44"/>
    </row>
    <row r="32" spans="1:8" ht="24.95" customHeight="1">
      <c r="A32" s="3">
        <v>28</v>
      </c>
      <c r="B32" s="33" t="s">
        <v>598</v>
      </c>
      <c r="C32" s="42">
        <v>10190025</v>
      </c>
      <c r="D32" s="36">
        <f t="shared" si="0"/>
        <v>57.85</v>
      </c>
      <c r="E32" s="43">
        <v>60.5</v>
      </c>
      <c r="F32" s="43">
        <v>55.2</v>
      </c>
      <c r="G32" s="33" t="s">
        <v>10</v>
      </c>
      <c r="H32" s="44"/>
    </row>
    <row r="33" spans="1:8" ht="24.95" customHeight="1">
      <c r="A33" s="3">
        <v>29</v>
      </c>
      <c r="B33" s="33" t="s">
        <v>599</v>
      </c>
      <c r="C33" s="42">
        <v>10190005</v>
      </c>
      <c r="D33" s="36">
        <f t="shared" si="0"/>
        <v>36.75</v>
      </c>
      <c r="E33" s="43">
        <v>73.5</v>
      </c>
      <c r="F33" s="43">
        <v>0</v>
      </c>
      <c r="G33" s="33" t="s">
        <v>406</v>
      </c>
      <c r="H33" s="3" t="s">
        <v>1124</v>
      </c>
    </row>
    <row r="34" spans="1:8" ht="24.95" customHeight="1">
      <c r="A34" s="3">
        <v>30</v>
      </c>
      <c r="B34" s="33" t="s">
        <v>600</v>
      </c>
      <c r="C34" s="42">
        <v>10190038</v>
      </c>
      <c r="D34" s="36">
        <f t="shared" si="0"/>
        <v>30.75</v>
      </c>
      <c r="E34" s="43">
        <v>61.5</v>
      </c>
      <c r="F34" s="43">
        <v>0</v>
      </c>
      <c r="G34" s="33" t="s">
        <v>10</v>
      </c>
      <c r="H34" s="3" t="s">
        <v>1124</v>
      </c>
    </row>
  </sheetData>
  <mergeCells count="8">
    <mergeCell ref="A1:H1"/>
    <mergeCell ref="A2:D2"/>
    <mergeCell ref="A3:A4"/>
    <mergeCell ref="B3:B4"/>
    <mergeCell ref="C3:C4"/>
    <mergeCell ref="D3:F3"/>
    <mergeCell ref="G3:G4"/>
    <mergeCell ref="H3:H4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7"/>
  <sheetViews>
    <sheetView workbookViewId="0">
      <selection sqref="A1:XFD1"/>
    </sheetView>
  </sheetViews>
  <sheetFormatPr defaultRowHeight="13.5"/>
  <cols>
    <col min="3" max="3" width="10.625" customWidth="1"/>
  </cols>
  <sheetData>
    <row r="1" spans="1:8" ht="45.75" customHeight="1">
      <c r="A1" s="83" t="s">
        <v>63</v>
      </c>
      <c r="B1" s="84"/>
      <c r="C1" s="84"/>
      <c r="D1" s="84"/>
      <c r="E1" s="84"/>
      <c r="F1" s="84"/>
      <c r="G1" s="84"/>
      <c r="H1" s="84"/>
    </row>
    <row r="2" spans="1:8" ht="22.5">
      <c r="A2" s="85" t="s">
        <v>645</v>
      </c>
      <c r="B2" s="85"/>
      <c r="C2" s="85"/>
      <c r="D2" s="85"/>
      <c r="E2" s="8"/>
      <c r="F2" s="8"/>
      <c r="G2" s="8"/>
    </row>
    <row r="3" spans="1:8" s="11" customFormat="1" ht="24.95" customHeight="1">
      <c r="A3" s="86" t="s">
        <v>0</v>
      </c>
      <c r="B3" s="86" t="s">
        <v>1</v>
      </c>
      <c r="C3" s="86" t="s">
        <v>2</v>
      </c>
      <c r="D3" s="86" t="s">
        <v>3</v>
      </c>
      <c r="E3" s="86"/>
      <c r="F3" s="86"/>
      <c r="G3" s="87" t="s">
        <v>4</v>
      </c>
      <c r="H3" s="89" t="s">
        <v>5</v>
      </c>
    </row>
    <row r="4" spans="1:8" s="11" customFormat="1" ht="24.95" customHeight="1">
      <c r="A4" s="86"/>
      <c r="B4" s="86"/>
      <c r="C4" s="86"/>
      <c r="D4" s="2" t="s">
        <v>6</v>
      </c>
      <c r="E4" s="2" t="s">
        <v>7</v>
      </c>
      <c r="F4" s="2" t="s">
        <v>8</v>
      </c>
      <c r="G4" s="88"/>
      <c r="H4" s="90"/>
    </row>
    <row r="5" spans="1:8" ht="24.95" customHeight="1">
      <c r="A5" s="3">
        <v>1</v>
      </c>
      <c r="B5" s="46" t="s">
        <v>646</v>
      </c>
      <c r="C5" s="3">
        <v>10140143</v>
      </c>
      <c r="D5" s="3">
        <f>(E5+F5)/2</f>
        <v>83.699999999999989</v>
      </c>
      <c r="E5" s="6">
        <v>80</v>
      </c>
      <c r="F5" s="6">
        <v>87.399999999999991</v>
      </c>
      <c r="G5" s="3" t="s">
        <v>65</v>
      </c>
      <c r="H5" s="12" t="s">
        <v>66</v>
      </c>
    </row>
    <row r="6" spans="1:8" ht="24.95" customHeight="1">
      <c r="A6" s="3">
        <v>2</v>
      </c>
      <c r="B6" s="46" t="s">
        <v>647</v>
      </c>
      <c r="C6" s="3">
        <v>10140011</v>
      </c>
      <c r="D6" s="3">
        <f t="shared" ref="D6:D37" si="0">(E6+F6)/2</f>
        <v>80.599999999999994</v>
      </c>
      <c r="E6" s="6">
        <v>76</v>
      </c>
      <c r="F6" s="6">
        <v>85.199999999999989</v>
      </c>
      <c r="G6" s="3" t="s">
        <v>65</v>
      </c>
      <c r="H6" s="12" t="s">
        <v>66</v>
      </c>
    </row>
    <row r="7" spans="1:8" ht="24.95" customHeight="1">
      <c r="A7" s="3">
        <v>3</v>
      </c>
      <c r="B7" s="47" t="s">
        <v>648</v>
      </c>
      <c r="C7" s="3">
        <v>10140148</v>
      </c>
      <c r="D7" s="3">
        <f t="shared" si="0"/>
        <v>80.150000000000006</v>
      </c>
      <c r="E7" s="6">
        <v>77.5</v>
      </c>
      <c r="F7" s="6">
        <v>82.8</v>
      </c>
      <c r="G7" s="3" t="s">
        <v>65</v>
      </c>
      <c r="H7" s="12" t="s">
        <v>66</v>
      </c>
    </row>
    <row r="8" spans="1:8" ht="24.95" customHeight="1">
      <c r="A8" s="3">
        <v>4</v>
      </c>
      <c r="B8" s="47" t="s">
        <v>649</v>
      </c>
      <c r="C8" s="3">
        <v>10140052</v>
      </c>
      <c r="D8" s="3">
        <f t="shared" si="0"/>
        <v>79.900000000000006</v>
      </c>
      <c r="E8" s="6">
        <v>76</v>
      </c>
      <c r="F8" s="6">
        <v>83.8</v>
      </c>
      <c r="G8" s="3" t="s">
        <v>65</v>
      </c>
      <c r="H8" s="12" t="s">
        <v>66</v>
      </c>
    </row>
    <row r="9" spans="1:8" ht="24.95" customHeight="1">
      <c r="A9" s="3">
        <v>5</v>
      </c>
      <c r="B9" s="47" t="s">
        <v>650</v>
      </c>
      <c r="C9" s="3">
        <v>10140129</v>
      </c>
      <c r="D9" s="3">
        <f t="shared" si="0"/>
        <v>79</v>
      </c>
      <c r="E9" s="6">
        <v>74</v>
      </c>
      <c r="F9" s="6">
        <v>84</v>
      </c>
      <c r="G9" s="3" t="s">
        <v>65</v>
      </c>
      <c r="H9" s="12" t="s">
        <v>66</v>
      </c>
    </row>
    <row r="10" spans="1:8" ht="24.95" customHeight="1">
      <c r="A10" s="3">
        <v>6</v>
      </c>
      <c r="B10" s="47" t="s">
        <v>651</v>
      </c>
      <c r="C10" s="3">
        <v>10140020</v>
      </c>
      <c r="D10" s="3">
        <f t="shared" si="0"/>
        <v>78.300000000000011</v>
      </c>
      <c r="E10" s="6">
        <v>77</v>
      </c>
      <c r="F10" s="6">
        <v>79.600000000000009</v>
      </c>
      <c r="G10" s="3" t="s">
        <v>65</v>
      </c>
      <c r="H10" s="12" t="s">
        <v>66</v>
      </c>
    </row>
    <row r="11" spans="1:8" ht="24.95" customHeight="1">
      <c r="A11" s="3">
        <v>7</v>
      </c>
      <c r="B11" s="47" t="s">
        <v>652</v>
      </c>
      <c r="C11" s="3">
        <v>10140083</v>
      </c>
      <c r="D11" s="3">
        <f t="shared" si="0"/>
        <v>76.25</v>
      </c>
      <c r="E11" s="6">
        <v>70.5</v>
      </c>
      <c r="F11" s="6">
        <v>82</v>
      </c>
      <c r="G11" s="3" t="s">
        <v>65</v>
      </c>
      <c r="H11" s="12" t="s">
        <v>66</v>
      </c>
    </row>
    <row r="12" spans="1:8" ht="24.95" customHeight="1">
      <c r="A12" s="3">
        <v>8</v>
      </c>
      <c r="B12" s="47" t="s">
        <v>653</v>
      </c>
      <c r="C12" s="3">
        <v>10140096</v>
      </c>
      <c r="D12" s="3">
        <f t="shared" si="0"/>
        <v>76.25</v>
      </c>
      <c r="E12" s="6">
        <v>73.5</v>
      </c>
      <c r="F12" s="6">
        <v>79</v>
      </c>
      <c r="G12" s="3" t="s">
        <v>65</v>
      </c>
      <c r="H12" s="12" t="s">
        <v>66</v>
      </c>
    </row>
    <row r="13" spans="1:8" ht="24.95" customHeight="1">
      <c r="A13" s="3">
        <v>9</v>
      </c>
      <c r="B13" s="47" t="s">
        <v>654</v>
      </c>
      <c r="C13" s="3">
        <v>10140060</v>
      </c>
      <c r="D13" s="3">
        <f t="shared" si="0"/>
        <v>75.849999999999994</v>
      </c>
      <c r="E13" s="6">
        <v>72.5</v>
      </c>
      <c r="F13" s="6">
        <v>79.2</v>
      </c>
      <c r="G13" s="3" t="s">
        <v>65</v>
      </c>
      <c r="H13" s="12" t="s">
        <v>66</v>
      </c>
    </row>
    <row r="14" spans="1:8" ht="24.95" customHeight="1">
      <c r="A14" s="3">
        <v>10</v>
      </c>
      <c r="B14" s="47" t="s">
        <v>655</v>
      </c>
      <c r="C14" s="3">
        <v>10140017</v>
      </c>
      <c r="D14" s="3">
        <f t="shared" si="0"/>
        <v>75.3</v>
      </c>
      <c r="E14" s="6">
        <v>74</v>
      </c>
      <c r="F14" s="6">
        <v>76.599999999999994</v>
      </c>
      <c r="G14" s="3" t="s">
        <v>65</v>
      </c>
      <c r="H14" s="12" t="s">
        <v>66</v>
      </c>
    </row>
    <row r="15" spans="1:8" ht="24.95" customHeight="1">
      <c r="A15" s="3">
        <v>11</v>
      </c>
      <c r="B15" s="47" t="s">
        <v>656</v>
      </c>
      <c r="C15" s="3">
        <v>10140019</v>
      </c>
      <c r="D15" s="3">
        <f t="shared" si="0"/>
        <v>75.05</v>
      </c>
      <c r="E15" s="6">
        <v>66.5</v>
      </c>
      <c r="F15" s="6">
        <v>83.6</v>
      </c>
      <c r="G15" s="3" t="s">
        <v>65</v>
      </c>
      <c r="H15" s="12" t="s">
        <v>66</v>
      </c>
    </row>
    <row r="16" spans="1:8" ht="24.95" customHeight="1">
      <c r="A16" s="3">
        <v>12</v>
      </c>
      <c r="B16" s="47" t="s">
        <v>657</v>
      </c>
      <c r="C16" s="3">
        <v>10140039</v>
      </c>
      <c r="D16" s="3">
        <f t="shared" si="0"/>
        <v>74.7</v>
      </c>
      <c r="E16" s="6">
        <v>76</v>
      </c>
      <c r="F16" s="6">
        <v>73.400000000000006</v>
      </c>
      <c r="G16" s="3" t="s">
        <v>65</v>
      </c>
      <c r="H16" s="22"/>
    </row>
    <row r="17" spans="1:8" ht="24.95" customHeight="1">
      <c r="A17" s="3">
        <v>13</v>
      </c>
      <c r="B17" s="46" t="s">
        <v>658</v>
      </c>
      <c r="C17" s="3">
        <v>10140118</v>
      </c>
      <c r="D17" s="3">
        <f t="shared" si="0"/>
        <v>73.7</v>
      </c>
      <c r="E17" s="6">
        <v>73</v>
      </c>
      <c r="F17" s="6">
        <v>74.400000000000006</v>
      </c>
      <c r="G17" s="3" t="s">
        <v>65</v>
      </c>
      <c r="H17" s="22"/>
    </row>
    <row r="18" spans="1:8" ht="24.95" customHeight="1">
      <c r="A18" s="3">
        <v>14</v>
      </c>
      <c r="B18" s="47" t="s">
        <v>659</v>
      </c>
      <c r="C18" s="3">
        <v>10140126</v>
      </c>
      <c r="D18" s="3">
        <f t="shared" si="0"/>
        <v>73.5</v>
      </c>
      <c r="E18" s="6">
        <v>67</v>
      </c>
      <c r="F18" s="6">
        <v>80</v>
      </c>
      <c r="G18" s="3" t="s">
        <v>65</v>
      </c>
      <c r="H18" s="22"/>
    </row>
    <row r="19" spans="1:8" ht="24.95" customHeight="1">
      <c r="A19" s="3">
        <v>15</v>
      </c>
      <c r="B19" s="47" t="s">
        <v>660</v>
      </c>
      <c r="C19" s="3">
        <v>10140088</v>
      </c>
      <c r="D19" s="3">
        <f t="shared" si="0"/>
        <v>72.199999999999989</v>
      </c>
      <c r="E19" s="6">
        <v>75</v>
      </c>
      <c r="F19" s="6">
        <v>69.399999999999991</v>
      </c>
      <c r="G19" s="3" t="s">
        <v>65</v>
      </c>
      <c r="H19" s="22"/>
    </row>
    <row r="20" spans="1:8" ht="24.95" customHeight="1">
      <c r="A20" s="3">
        <v>16</v>
      </c>
      <c r="B20" s="47" t="s">
        <v>661</v>
      </c>
      <c r="C20" s="3">
        <v>10140097</v>
      </c>
      <c r="D20" s="3">
        <f t="shared" si="0"/>
        <v>71.849999999999994</v>
      </c>
      <c r="E20" s="6">
        <v>69.5</v>
      </c>
      <c r="F20" s="6">
        <v>74.2</v>
      </c>
      <c r="G20" s="3" t="s">
        <v>65</v>
      </c>
      <c r="H20" s="22"/>
    </row>
    <row r="21" spans="1:8" ht="24.95" customHeight="1">
      <c r="A21" s="3">
        <v>17</v>
      </c>
      <c r="B21" s="47" t="s">
        <v>662</v>
      </c>
      <c r="C21" s="3">
        <v>10140135</v>
      </c>
      <c r="D21" s="3">
        <f t="shared" si="0"/>
        <v>71.8</v>
      </c>
      <c r="E21" s="6">
        <v>70</v>
      </c>
      <c r="F21" s="6">
        <v>73.599999999999994</v>
      </c>
      <c r="G21" s="3" t="s">
        <v>65</v>
      </c>
      <c r="H21" s="22"/>
    </row>
    <row r="22" spans="1:8" ht="24.95" customHeight="1">
      <c r="A22" s="3">
        <v>18</v>
      </c>
      <c r="B22" s="47" t="s">
        <v>663</v>
      </c>
      <c r="C22" s="3">
        <v>10140005</v>
      </c>
      <c r="D22" s="3">
        <f t="shared" si="0"/>
        <v>71.300000000000011</v>
      </c>
      <c r="E22" s="6">
        <v>67</v>
      </c>
      <c r="F22" s="6">
        <v>75.600000000000009</v>
      </c>
      <c r="G22" s="3" t="s">
        <v>65</v>
      </c>
      <c r="H22" s="22"/>
    </row>
    <row r="23" spans="1:8" ht="24.95" customHeight="1">
      <c r="A23" s="3">
        <v>19</v>
      </c>
      <c r="B23" s="47" t="s">
        <v>664</v>
      </c>
      <c r="C23" s="3">
        <v>10140155</v>
      </c>
      <c r="D23" s="3">
        <f t="shared" si="0"/>
        <v>71.300000000000011</v>
      </c>
      <c r="E23" s="6">
        <v>68</v>
      </c>
      <c r="F23" s="6">
        <v>74.600000000000009</v>
      </c>
      <c r="G23" s="3" t="s">
        <v>65</v>
      </c>
      <c r="H23" s="22"/>
    </row>
    <row r="24" spans="1:8" ht="24.95" customHeight="1">
      <c r="A24" s="3">
        <v>20</v>
      </c>
      <c r="B24" s="47" t="s">
        <v>665</v>
      </c>
      <c r="C24" s="3">
        <v>10140085</v>
      </c>
      <c r="D24" s="3">
        <f t="shared" si="0"/>
        <v>70.650000000000006</v>
      </c>
      <c r="E24" s="6">
        <v>66.5</v>
      </c>
      <c r="F24" s="6">
        <v>74.8</v>
      </c>
      <c r="G24" s="3" t="s">
        <v>65</v>
      </c>
      <c r="H24" s="22"/>
    </row>
    <row r="25" spans="1:8" ht="24.95" customHeight="1">
      <c r="A25" s="3">
        <v>21</v>
      </c>
      <c r="B25" s="47" t="s">
        <v>666</v>
      </c>
      <c r="C25" s="3">
        <v>10140007</v>
      </c>
      <c r="D25" s="3">
        <f t="shared" si="0"/>
        <v>70.650000000000006</v>
      </c>
      <c r="E25" s="6">
        <v>66.5</v>
      </c>
      <c r="F25" s="6">
        <v>74.8</v>
      </c>
      <c r="G25" s="3" t="s">
        <v>65</v>
      </c>
      <c r="H25" s="22"/>
    </row>
    <row r="26" spans="1:8" ht="24.95" customHeight="1">
      <c r="A26" s="3">
        <v>22</v>
      </c>
      <c r="B26" s="47" t="s">
        <v>667</v>
      </c>
      <c r="C26" s="3">
        <v>10140173</v>
      </c>
      <c r="D26" s="3">
        <f t="shared" si="0"/>
        <v>70.3</v>
      </c>
      <c r="E26" s="6">
        <v>68</v>
      </c>
      <c r="F26" s="6">
        <v>72.599999999999994</v>
      </c>
      <c r="G26" s="3" t="s">
        <v>65</v>
      </c>
      <c r="H26" s="22"/>
    </row>
    <row r="27" spans="1:8" ht="24.95" customHeight="1">
      <c r="A27" s="3">
        <v>23</v>
      </c>
      <c r="B27" s="47" t="s">
        <v>668</v>
      </c>
      <c r="C27" s="3">
        <v>10140108</v>
      </c>
      <c r="D27" s="3">
        <f t="shared" si="0"/>
        <v>69.5</v>
      </c>
      <c r="E27" s="6">
        <v>67</v>
      </c>
      <c r="F27" s="6">
        <v>72</v>
      </c>
      <c r="G27" s="3" t="s">
        <v>65</v>
      </c>
      <c r="H27" s="22"/>
    </row>
    <row r="28" spans="1:8" ht="24.95" customHeight="1">
      <c r="A28" s="3">
        <v>24</v>
      </c>
      <c r="B28" s="47" t="s">
        <v>669</v>
      </c>
      <c r="C28" s="3">
        <v>10140050</v>
      </c>
      <c r="D28" s="3">
        <f t="shared" si="0"/>
        <v>69.349999999999994</v>
      </c>
      <c r="E28" s="6">
        <v>66.5</v>
      </c>
      <c r="F28" s="6">
        <v>72.199999999999989</v>
      </c>
      <c r="G28" s="3" t="s">
        <v>65</v>
      </c>
      <c r="H28" s="22"/>
    </row>
    <row r="29" spans="1:8" ht="24.95" customHeight="1">
      <c r="A29" s="3">
        <v>25</v>
      </c>
      <c r="B29" s="47" t="s">
        <v>670</v>
      </c>
      <c r="C29" s="3">
        <v>10140078</v>
      </c>
      <c r="D29" s="3">
        <f t="shared" si="0"/>
        <v>69.2</v>
      </c>
      <c r="E29" s="6">
        <v>68</v>
      </c>
      <c r="F29" s="6">
        <v>70.400000000000006</v>
      </c>
      <c r="G29" s="3" t="s">
        <v>65</v>
      </c>
      <c r="H29" s="22"/>
    </row>
    <row r="30" spans="1:8" ht="24.95" customHeight="1">
      <c r="A30" s="3">
        <v>26</v>
      </c>
      <c r="B30" s="47" t="s">
        <v>671</v>
      </c>
      <c r="C30" s="3">
        <v>10140053</v>
      </c>
      <c r="D30" s="3">
        <f t="shared" si="0"/>
        <v>69.05</v>
      </c>
      <c r="E30" s="6">
        <v>67.5</v>
      </c>
      <c r="F30" s="6">
        <v>70.599999999999994</v>
      </c>
      <c r="G30" s="3" t="s">
        <v>65</v>
      </c>
      <c r="H30" s="22"/>
    </row>
    <row r="31" spans="1:8" ht="24.95" customHeight="1">
      <c r="A31" s="3">
        <v>27</v>
      </c>
      <c r="B31" s="46" t="s">
        <v>672</v>
      </c>
      <c r="C31" s="3">
        <v>10140076</v>
      </c>
      <c r="D31" s="3">
        <f t="shared" si="0"/>
        <v>68.95</v>
      </c>
      <c r="E31" s="6">
        <v>70.5</v>
      </c>
      <c r="F31" s="6">
        <v>67.400000000000006</v>
      </c>
      <c r="G31" s="3" t="s">
        <v>288</v>
      </c>
      <c r="H31" s="22"/>
    </row>
    <row r="32" spans="1:8" ht="24.95" customHeight="1">
      <c r="A32" s="3">
        <v>28</v>
      </c>
      <c r="B32" s="47" t="s">
        <v>673</v>
      </c>
      <c r="C32" s="3">
        <v>10140150</v>
      </c>
      <c r="D32" s="3">
        <f t="shared" si="0"/>
        <v>68.449999999999989</v>
      </c>
      <c r="E32" s="6">
        <v>66.5</v>
      </c>
      <c r="F32" s="6">
        <v>70.399999999999991</v>
      </c>
      <c r="G32" s="3" t="s">
        <v>65</v>
      </c>
      <c r="H32" s="22"/>
    </row>
    <row r="33" spans="1:8" ht="24.95" customHeight="1">
      <c r="A33" s="3">
        <v>29</v>
      </c>
      <c r="B33" s="47" t="s">
        <v>674</v>
      </c>
      <c r="C33" s="3">
        <v>10140090</v>
      </c>
      <c r="D33" s="3">
        <f t="shared" si="0"/>
        <v>68.150000000000006</v>
      </c>
      <c r="E33" s="6">
        <v>67.5</v>
      </c>
      <c r="F33" s="6">
        <v>68.8</v>
      </c>
      <c r="G33" s="3" t="s">
        <v>65</v>
      </c>
      <c r="H33" s="22"/>
    </row>
    <row r="34" spans="1:8" ht="24.95" customHeight="1">
      <c r="A34" s="3">
        <v>30</v>
      </c>
      <c r="B34" s="47" t="s">
        <v>675</v>
      </c>
      <c r="C34" s="3">
        <v>10140140</v>
      </c>
      <c r="D34" s="3">
        <f t="shared" si="0"/>
        <v>68.099999999999994</v>
      </c>
      <c r="E34" s="6">
        <v>66</v>
      </c>
      <c r="F34" s="6">
        <v>70.2</v>
      </c>
      <c r="G34" s="3" t="s">
        <v>65</v>
      </c>
      <c r="H34" s="22"/>
    </row>
    <row r="35" spans="1:8" ht="24.95" customHeight="1">
      <c r="A35" s="3">
        <v>31</v>
      </c>
      <c r="B35" s="47" t="s">
        <v>676</v>
      </c>
      <c r="C35" s="3">
        <v>10140057</v>
      </c>
      <c r="D35" s="3">
        <f t="shared" si="0"/>
        <v>66.849999999999994</v>
      </c>
      <c r="E35" s="6">
        <v>66.5</v>
      </c>
      <c r="F35" s="6">
        <v>67.2</v>
      </c>
      <c r="G35" s="3" t="s">
        <v>65</v>
      </c>
      <c r="H35" s="22"/>
    </row>
    <row r="36" spans="1:8" ht="24.95" customHeight="1">
      <c r="A36" s="3">
        <v>32</v>
      </c>
      <c r="B36" s="46" t="s">
        <v>677</v>
      </c>
      <c r="C36" s="3">
        <v>10140110</v>
      </c>
      <c r="D36" s="3">
        <f t="shared" si="0"/>
        <v>35.75</v>
      </c>
      <c r="E36" s="6">
        <v>71.5</v>
      </c>
      <c r="F36" s="6">
        <v>0</v>
      </c>
      <c r="G36" s="3" t="s">
        <v>65</v>
      </c>
      <c r="H36" s="3" t="s">
        <v>1124</v>
      </c>
    </row>
    <row r="37" spans="1:8" ht="24.95" customHeight="1">
      <c r="A37" s="3">
        <v>33</v>
      </c>
      <c r="B37" s="46" t="s">
        <v>678</v>
      </c>
      <c r="C37" s="3">
        <v>10140142</v>
      </c>
      <c r="D37" s="3">
        <f t="shared" si="0"/>
        <v>35</v>
      </c>
      <c r="E37" s="6">
        <v>70</v>
      </c>
      <c r="F37" s="6">
        <v>0</v>
      </c>
      <c r="G37" s="3" t="s">
        <v>65</v>
      </c>
      <c r="H37" s="3" t="s">
        <v>1124</v>
      </c>
    </row>
  </sheetData>
  <mergeCells count="8">
    <mergeCell ref="A1:H1"/>
    <mergeCell ref="A2:D2"/>
    <mergeCell ref="A3:A4"/>
    <mergeCell ref="B3:B4"/>
    <mergeCell ref="C3:C4"/>
    <mergeCell ref="D3:F3"/>
    <mergeCell ref="G3:G4"/>
    <mergeCell ref="H3:H4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25"/>
  <sheetViews>
    <sheetView workbookViewId="0">
      <selection sqref="A1:XFD1"/>
    </sheetView>
  </sheetViews>
  <sheetFormatPr defaultRowHeight="13.5"/>
  <cols>
    <col min="3" max="3" width="10.625" customWidth="1"/>
  </cols>
  <sheetData>
    <row r="1" spans="1:8" ht="45.75" customHeight="1">
      <c r="A1" s="83" t="s">
        <v>63</v>
      </c>
      <c r="B1" s="84"/>
      <c r="C1" s="84"/>
      <c r="D1" s="84"/>
      <c r="E1" s="84"/>
      <c r="F1" s="84"/>
      <c r="G1" s="84"/>
      <c r="H1" s="84"/>
    </row>
    <row r="2" spans="1:8" ht="22.5">
      <c r="A2" s="85" t="s">
        <v>393</v>
      </c>
      <c r="B2" s="85"/>
      <c r="C2" s="85"/>
      <c r="D2" s="85"/>
      <c r="E2" s="8"/>
      <c r="F2" s="8"/>
      <c r="G2" s="8"/>
    </row>
    <row r="3" spans="1:8" s="11" customFormat="1" ht="24.95" customHeight="1">
      <c r="A3" s="86" t="s">
        <v>0</v>
      </c>
      <c r="B3" s="86" t="s">
        <v>1</v>
      </c>
      <c r="C3" s="86" t="s">
        <v>2</v>
      </c>
      <c r="D3" s="86" t="s">
        <v>3</v>
      </c>
      <c r="E3" s="86"/>
      <c r="F3" s="86"/>
      <c r="G3" s="87" t="s">
        <v>4</v>
      </c>
      <c r="H3" s="89" t="s">
        <v>5</v>
      </c>
    </row>
    <row r="4" spans="1:8" s="11" customFormat="1" ht="24.95" customHeight="1">
      <c r="A4" s="86"/>
      <c r="B4" s="86"/>
      <c r="C4" s="86"/>
      <c r="D4" s="2" t="s">
        <v>6</v>
      </c>
      <c r="E4" s="2" t="s">
        <v>7</v>
      </c>
      <c r="F4" s="2" t="s">
        <v>8</v>
      </c>
      <c r="G4" s="88"/>
      <c r="H4" s="90"/>
    </row>
    <row r="5" spans="1:8" s="25" customFormat="1" ht="24.95" customHeight="1">
      <c r="A5" s="3">
        <v>1</v>
      </c>
      <c r="B5" s="15" t="s">
        <v>268</v>
      </c>
      <c r="C5" s="5">
        <v>10340154</v>
      </c>
      <c r="D5" s="3">
        <v>81.400000000000006</v>
      </c>
      <c r="E5" s="3">
        <v>81</v>
      </c>
      <c r="F5" s="3">
        <v>81.8</v>
      </c>
      <c r="G5" s="3" t="s">
        <v>10</v>
      </c>
      <c r="H5" s="12" t="s">
        <v>11</v>
      </c>
    </row>
    <row r="6" spans="1:8" s="25" customFormat="1" ht="24.95" customHeight="1">
      <c r="A6" s="3">
        <v>2</v>
      </c>
      <c r="B6" s="15" t="s">
        <v>269</v>
      </c>
      <c r="C6" s="5">
        <v>10340140</v>
      </c>
      <c r="D6" s="3">
        <v>79.3</v>
      </c>
      <c r="E6" s="3">
        <v>77</v>
      </c>
      <c r="F6" s="3">
        <v>81.599999999999994</v>
      </c>
      <c r="G6" s="3" t="s">
        <v>10</v>
      </c>
      <c r="H6" s="12" t="s">
        <v>11</v>
      </c>
    </row>
    <row r="7" spans="1:8" s="25" customFormat="1" ht="24.95" customHeight="1">
      <c r="A7" s="3">
        <v>3</v>
      </c>
      <c r="B7" s="15" t="s">
        <v>270</v>
      </c>
      <c r="C7" s="5">
        <v>10340023</v>
      </c>
      <c r="D7" s="3">
        <v>77.900000000000006</v>
      </c>
      <c r="E7" s="3">
        <v>72</v>
      </c>
      <c r="F7" s="3">
        <v>83.8</v>
      </c>
      <c r="G7" s="3" t="s">
        <v>10</v>
      </c>
      <c r="H7" s="12" t="s">
        <v>11</v>
      </c>
    </row>
    <row r="8" spans="1:8" s="25" customFormat="1" ht="24.95" customHeight="1">
      <c r="A8" s="3">
        <v>4</v>
      </c>
      <c r="B8" s="15" t="s">
        <v>271</v>
      </c>
      <c r="C8" s="5">
        <v>10340125</v>
      </c>
      <c r="D8" s="3">
        <v>77.3</v>
      </c>
      <c r="E8" s="3">
        <v>72</v>
      </c>
      <c r="F8" s="3">
        <v>82.6</v>
      </c>
      <c r="G8" s="3" t="s">
        <v>10</v>
      </c>
      <c r="H8" s="12" t="s">
        <v>11</v>
      </c>
    </row>
    <row r="9" spans="1:8" s="25" customFormat="1" ht="24.95" customHeight="1">
      <c r="A9" s="3">
        <v>5</v>
      </c>
      <c r="B9" s="15" t="s">
        <v>272</v>
      </c>
      <c r="C9" s="5">
        <v>10340130</v>
      </c>
      <c r="D9" s="3">
        <v>77.2</v>
      </c>
      <c r="E9" s="3">
        <v>78</v>
      </c>
      <c r="F9" s="3">
        <v>76.400000000000006</v>
      </c>
      <c r="G9" s="3" t="s">
        <v>10</v>
      </c>
      <c r="H9" s="12" t="s">
        <v>11</v>
      </c>
    </row>
    <row r="10" spans="1:8" s="25" customFormat="1" ht="24.95" customHeight="1">
      <c r="A10" s="3">
        <v>6</v>
      </c>
      <c r="B10" s="15" t="s">
        <v>273</v>
      </c>
      <c r="C10" s="5">
        <v>10340143</v>
      </c>
      <c r="D10" s="3">
        <v>77</v>
      </c>
      <c r="E10" s="3">
        <v>77</v>
      </c>
      <c r="F10" s="3">
        <v>77</v>
      </c>
      <c r="G10" s="3" t="s">
        <v>10</v>
      </c>
      <c r="H10" s="12" t="s">
        <v>11</v>
      </c>
    </row>
    <row r="11" spans="1:8" s="25" customFormat="1" ht="24.95" customHeight="1">
      <c r="A11" s="3">
        <v>7</v>
      </c>
      <c r="B11" s="15" t="s">
        <v>265</v>
      </c>
      <c r="C11" s="5">
        <v>10340144</v>
      </c>
      <c r="D11" s="3">
        <v>76.8</v>
      </c>
      <c r="E11" s="3">
        <v>74</v>
      </c>
      <c r="F11" s="3">
        <v>79.599999999999994</v>
      </c>
      <c r="G11" s="3" t="s">
        <v>10</v>
      </c>
      <c r="H11" s="12" t="s">
        <v>11</v>
      </c>
    </row>
    <row r="12" spans="1:8" s="25" customFormat="1" ht="24.95" customHeight="1">
      <c r="A12" s="3">
        <v>8</v>
      </c>
      <c r="B12" s="15" t="s">
        <v>274</v>
      </c>
      <c r="C12" s="5">
        <v>10340055</v>
      </c>
      <c r="D12" s="3">
        <v>75.95</v>
      </c>
      <c r="E12" s="3">
        <v>74.5</v>
      </c>
      <c r="F12" s="3">
        <v>77.400000000000006</v>
      </c>
      <c r="G12" s="3" t="s">
        <v>10</v>
      </c>
      <c r="H12" s="12"/>
    </row>
    <row r="13" spans="1:8" s="25" customFormat="1" ht="24.95" customHeight="1">
      <c r="A13" s="3">
        <v>9</v>
      </c>
      <c r="B13" s="15" t="s">
        <v>275</v>
      </c>
      <c r="C13" s="5">
        <v>10340010</v>
      </c>
      <c r="D13" s="3">
        <v>75.95</v>
      </c>
      <c r="E13" s="3">
        <v>71.5</v>
      </c>
      <c r="F13" s="3">
        <v>80.400000000000006</v>
      </c>
      <c r="G13" s="3" t="s">
        <v>10</v>
      </c>
      <c r="H13" s="12"/>
    </row>
    <row r="14" spans="1:8" s="25" customFormat="1" ht="24.95" customHeight="1">
      <c r="A14" s="3">
        <v>10</v>
      </c>
      <c r="B14" s="15" t="s">
        <v>276</v>
      </c>
      <c r="C14" s="5">
        <v>10340121</v>
      </c>
      <c r="D14" s="3">
        <v>75.849999999999994</v>
      </c>
      <c r="E14" s="3">
        <v>76.5</v>
      </c>
      <c r="F14" s="3">
        <v>75.2</v>
      </c>
      <c r="G14" s="3" t="s">
        <v>10</v>
      </c>
      <c r="H14" s="12"/>
    </row>
    <row r="15" spans="1:8" s="25" customFormat="1" ht="24.95" customHeight="1">
      <c r="A15" s="3">
        <v>11</v>
      </c>
      <c r="B15" s="15" t="s">
        <v>277</v>
      </c>
      <c r="C15" s="5">
        <v>10340049</v>
      </c>
      <c r="D15" s="3">
        <v>74.75</v>
      </c>
      <c r="E15" s="3">
        <v>70.5</v>
      </c>
      <c r="F15" s="3">
        <v>79</v>
      </c>
      <c r="G15" s="3" t="s">
        <v>10</v>
      </c>
      <c r="H15" s="12"/>
    </row>
    <row r="16" spans="1:8" s="25" customFormat="1" ht="24.95" customHeight="1">
      <c r="A16" s="3">
        <v>12</v>
      </c>
      <c r="B16" s="15" t="s">
        <v>278</v>
      </c>
      <c r="C16" s="5">
        <v>10340141</v>
      </c>
      <c r="D16" s="3">
        <v>74.650000000000006</v>
      </c>
      <c r="E16" s="3">
        <v>75.5</v>
      </c>
      <c r="F16" s="3">
        <v>73.8</v>
      </c>
      <c r="G16" s="3" t="s">
        <v>10</v>
      </c>
      <c r="H16" s="12"/>
    </row>
    <row r="17" spans="1:8" s="25" customFormat="1" ht="24.95" customHeight="1">
      <c r="A17" s="3">
        <v>13</v>
      </c>
      <c r="B17" s="15" t="s">
        <v>279</v>
      </c>
      <c r="C17" s="5">
        <v>10340060</v>
      </c>
      <c r="D17" s="3">
        <v>74.3</v>
      </c>
      <c r="E17" s="3">
        <v>72</v>
      </c>
      <c r="F17" s="3">
        <v>76.599999999999994</v>
      </c>
      <c r="G17" s="3" t="s">
        <v>10</v>
      </c>
      <c r="H17" s="12"/>
    </row>
    <row r="18" spans="1:8" s="25" customFormat="1" ht="24.95" customHeight="1">
      <c r="A18" s="3">
        <v>14</v>
      </c>
      <c r="B18" s="15" t="s">
        <v>280</v>
      </c>
      <c r="C18" s="5">
        <v>10340068</v>
      </c>
      <c r="D18" s="3">
        <v>73.8</v>
      </c>
      <c r="E18" s="3">
        <v>74</v>
      </c>
      <c r="F18" s="3">
        <v>73.599999999999994</v>
      </c>
      <c r="G18" s="3" t="s">
        <v>10</v>
      </c>
      <c r="H18" s="12"/>
    </row>
    <row r="19" spans="1:8" s="25" customFormat="1" ht="24.95" customHeight="1">
      <c r="A19" s="3">
        <v>15</v>
      </c>
      <c r="B19" s="15" t="s">
        <v>281</v>
      </c>
      <c r="C19" s="5">
        <v>10340015</v>
      </c>
      <c r="D19" s="3">
        <v>72.650000000000006</v>
      </c>
      <c r="E19" s="3">
        <v>72.5</v>
      </c>
      <c r="F19" s="3">
        <v>72.8</v>
      </c>
      <c r="G19" s="3" t="s">
        <v>10</v>
      </c>
      <c r="H19" s="12"/>
    </row>
    <row r="20" spans="1:8" s="25" customFormat="1" ht="24.95" customHeight="1">
      <c r="A20" s="3">
        <v>16</v>
      </c>
      <c r="B20" s="15" t="s">
        <v>282</v>
      </c>
      <c r="C20" s="5">
        <v>10340018</v>
      </c>
      <c r="D20" s="3">
        <v>72.25</v>
      </c>
      <c r="E20" s="3">
        <v>73.5</v>
      </c>
      <c r="F20" s="3">
        <v>71</v>
      </c>
      <c r="G20" s="3" t="s">
        <v>10</v>
      </c>
      <c r="H20" s="12"/>
    </row>
    <row r="21" spans="1:8" s="25" customFormat="1" ht="24.95" customHeight="1">
      <c r="A21" s="3">
        <v>17</v>
      </c>
      <c r="B21" s="15" t="s">
        <v>283</v>
      </c>
      <c r="C21" s="5">
        <v>10340123</v>
      </c>
      <c r="D21" s="3">
        <v>70.05</v>
      </c>
      <c r="E21" s="3">
        <v>71.5</v>
      </c>
      <c r="F21" s="3">
        <v>68.599999999999994</v>
      </c>
      <c r="G21" s="3" t="s">
        <v>10</v>
      </c>
      <c r="H21" s="12"/>
    </row>
    <row r="22" spans="1:8" s="25" customFormat="1" ht="24.95" customHeight="1">
      <c r="A22" s="3">
        <v>18</v>
      </c>
      <c r="B22" s="15" t="s">
        <v>284</v>
      </c>
      <c r="C22" s="5">
        <v>10340063</v>
      </c>
      <c r="D22" s="3">
        <v>69.599999999999994</v>
      </c>
      <c r="E22" s="3">
        <v>71</v>
      </c>
      <c r="F22" s="3">
        <v>68.2</v>
      </c>
      <c r="G22" s="3" t="s">
        <v>10</v>
      </c>
      <c r="H22" s="12"/>
    </row>
    <row r="23" spans="1:8" s="25" customFormat="1" ht="24.95" customHeight="1">
      <c r="A23" s="3">
        <v>19</v>
      </c>
      <c r="B23" s="15" t="s">
        <v>285</v>
      </c>
      <c r="C23" s="5">
        <v>10340164</v>
      </c>
      <c r="D23" s="3">
        <v>68.900000000000006</v>
      </c>
      <c r="E23" s="3">
        <v>71</v>
      </c>
      <c r="F23" s="3">
        <v>66.8</v>
      </c>
      <c r="G23" s="3" t="s">
        <v>10</v>
      </c>
      <c r="H23" s="12"/>
    </row>
    <row r="24" spans="1:8" s="25" customFormat="1" ht="24.95" customHeight="1">
      <c r="A24" s="3">
        <v>20</v>
      </c>
      <c r="B24" s="15" t="s">
        <v>286</v>
      </c>
      <c r="C24" s="5">
        <v>10340129</v>
      </c>
      <c r="D24" s="3">
        <v>67.05</v>
      </c>
      <c r="E24" s="3">
        <v>72.5</v>
      </c>
      <c r="F24" s="3">
        <v>61.6</v>
      </c>
      <c r="G24" s="3" t="s">
        <v>10</v>
      </c>
      <c r="H24" s="12"/>
    </row>
    <row r="25" spans="1:8" s="25" customFormat="1" ht="24.95" customHeight="1">
      <c r="A25" s="3">
        <v>21</v>
      </c>
      <c r="B25" s="15" t="s">
        <v>287</v>
      </c>
      <c r="C25" s="5">
        <v>10340038</v>
      </c>
      <c r="D25" s="3">
        <v>36.5</v>
      </c>
      <c r="E25" s="3">
        <v>73</v>
      </c>
      <c r="F25" s="3">
        <v>0</v>
      </c>
      <c r="G25" s="3" t="s">
        <v>10</v>
      </c>
      <c r="H25" s="3" t="s">
        <v>1124</v>
      </c>
    </row>
  </sheetData>
  <mergeCells count="8">
    <mergeCell ref="A1:H1"/>
    <mergeCell ref="A2:D2"/>
    <mergeCell ref="A3:A4"/>
    <mergeCell ref="B3:B4"/>
    <mergeCell ref="C3:C4"/>
    <mergeCell ref="D3:F3"/>
    <mergeCell ref="G3:G4"/>
    <mergeCell ref="H3:H4"/>
  </mergeCells>
  <phoneticPr fontId="3" type="noConversion"/>
  <conditionalFormatting sqref="C5">
    <cfRule type="duplicateValues" dxfId="88" priority="21"/>
  </conditionalFormatting>
  <conditionalFormatting sqref="C6">
    <cfRule type="duplicateValues" dxfId="87" priority="20"/>
  </conditionalFormatting>
  <conditionalFormatting sqref="C7">
    <cfRule type="duplicateValues" dxfId="86" priority="19"/>
  </conditionalFormatting>
  <conditionalFormatting sqref="C8">
    <cfRule type="duplicateValues" dxfId="85" priority="18"/>
  </conditionalFormatting>
  <conditionalFormatting sqref="C9">
    <cfRule type="duplicateValues" dxfId="84" priority="17"/>
  </conditionalFormatting>
  <conditionalFormatting sqref="C10">
    <cfRule type="duplicateValues" dxfId="83" priority="16"/>
  </conditionalFormatting>
  <conditionalFormatting sqref="C11">
    <cfRule type="duplicateValues" dxfId="82" priority="15"/>
  </conditionalFormatting>
  <conditionalFormatting sqref="C12">
    <cfRule type="duplicateValues" dxfId="81" priority="14"/>
  </conditionalFormatting>
  <conditionalFormatting sqref="C13">
    <cfRule type="duplicateValues" dxfId="80" priority="13"/>
  </conditionalFormatting>
  <conditionalFormatting sqref="C14">
    <cfRule type="duplicateValues" dxfId="79" priority="12"/>
  </conditionalFormatting>
  <conditionalFormatting sqref="C15">
    <cfRule type="duplicateValues" dxfId="78" priority="11"/>
  </conditionalFormatting>
  <conditionalFormatting sqref="C16">
    <cfRule type="duplicateValues" dxfId="77" priority="10"/>
  </conditionalFormatting>
  <conditionalFormatting sqref="C17">
    <cfRule type="duplicateValues" dxfId="76" priority="9"/>
  </conditionalFormatting>
  <conditionalFormatting sqref="C18">
    <cfRule type="duplicateValues" dxfId="75" priority="8"/>
  </conditionalFormatting>
  <conditionalFormatting sqref="C19">
    <cfRule type="duplicateValues" dxfId="74" priority="7"/>
  </conditionalFormatting>
  <conditionalFormatting sqref="C20">
    <cfRule type="duplicateValues" dxfId="73" priority="6"/>
  </conditionalFormatting>
  <conditionalFormatting sqref="C21">
    <cfRule type="duplicateValues" dxfId="72" priority="5"/>
  </conditionalFormatting>
  <conditionalFormatting sqref="C22">
    <cfRule type="duplicateValues" dxfId="71" priority="4"/>
  </conditionalFormatting>
  <conditionalFormatting sqref="C23">
    <cfRule type="duplicateValues" dxfId="70" priority="3"/>
  </conditionalFormatting>
  <conditionalFormatting sqref="C24">
    <cfRule type="duplicateValues" dxfId="69" priority="2"/>
  </conditionalFormatting>
  <conditionalFormatting sqref="C25">
    <cfRule type="duplicateValues" dxfId="68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sqref="A1:XFD1"/>
    </sheetView>
  </sheetViews>
  <sheetFormatPr defaultRowHeight="13.5"/>
  <cols>
    <col min="1" max="1" width="8.125" customWidth="1"/>
    <col min="3" max="3" width="10.625" customWidth="1"/>
  </cols>
  <sheetData>
    <row r="1" spans="1:8" ht="45.75" customHeight="1">
      <c r="A1" s="83" t="s">
        <v>63</v>
      </c>
      <c r="B1" s="84"/>
      <c r="C1" s="84"/>
      <c r="D1" s="84"/>
      <c r="E1" s="84"/>
      <c r="F1" s="84"/>
      <c r="G1" s="84"/>
      <c r="H1" s="84"/>
    </row>
    <row r="2" spans="1:8" ht="22.5">
      <c r="A2" s="34" t="s">
        <v>394</v>
      </c>
      <c r="B2" s="34"/>
      <c r="C2" s="34"/>
      <c r="D2" s="34"/>
      <c r="E2" s="1"/>
      <c r="F2" s="1"/>
      <c r="G2" s="1"/>
    </row>
    <row r="3" spans="1:8" ht="24.95" customHeight="1">
      <c r="A3" s="86" t="s">
        <v>0</v>
      </c>
      <c r="B3" s="86" t="s">
        <v>1</v>
      </c>
      <c r="C3" s="86" t="s">
        <v>2</v>
      </c>
      <c r="D3" s="86" t="s">
        <v>3</v>
      </c>
      <c r="E3" s="86"/>
      <c r="F3" s="86"/>
      <c r="G3" s="87" t="s">
        <v>4</v>
      </c>
      <c r="H3" s="89" t="s">
        <v>5</v>
      </c>
    </row>
    <row r="4" spans="1:8" ht="24.95" customHeight="1">
      <c r="A4" s="86"/>
      <c r="B4" s="86"/>
      <c r="C4" s="86"/>
      <c r="D4" s="2" t="s">
        <v>6</v>
      </c>
      <c r="E4" s="2" t="s">
        <v>7</v>
      </c>
      <c r="F4" s="2" t="s">
        <v>8</v>
      </c>
      <c r="G4" s="88"/>
      <c r="H4" s="90"/>
    </row>
    <row r="5" spans="1:8" ht="24.95" customHeight="1">
      <c r="A5" s="3">
        <v>1</v>
      </c>
      <c r="B5" s="4" t="s">
        <v>9</v>
      </c>
      <c r="C5" s="5">
        <v>10350001</v>
      </c>
      <c r="D5" s="4">
        <v>82.9</v>
      </c>
      <c r="E5" s="4">
        <v>76</v>
      </c>
      <c r="F5" s="4">
        <v>89.8</v>
      </c>
      <c r="G5" s="3" t="s">
        <v>10</v>
      </c>
      <c r="H5" s="6" t="s">
        <v>11</v>
      </c>
    </row>
    <row r="6" spans="1:8" ht="24.95" customHeight="1">
      <c r="A6" s="3">
        <v>2</v>
      </c>
      <c r="B6" s="4" t="s">
        <v>12</v>
      </c>
      <c r="C6" s="5">
        <v>10350012</v>
      </c>
      <c r="D6" s="4">
        <v>77.8</v>
      </c>
      <c r="E6" s="4">
        <v>69</v>
      </c>
      <c r="F6" s="4">
        <v>86.6</v>
      </c>
      <c r="G6" s="3" t="s">
        <v>10</v>
      </c>
      <c r="H6" s="6" t="s">
        <v>11</v>
      </c>
    </row>
    <row r="7" spans="1:8" ht="24.95" customHeight="1">
      <c r="A7" s="3">
        <v>3</v>
      </c>
      <c r="B7" s="3" t="s">
        <v>13</v>
      </c>
      <c r="C7" s="5">
        <v>10350009</v>
      </c>
      <c r="D7" s="4">
        <v>77.55</v>
      </c>
      <c r="E7" s="4">
        <v>71.5</v>
      </c>
      <c r="F7" s="4">
        <v>83.6</v>
      </c>
      <c r="G7" s="3" t="s">
        <v>10</v>
      </c>
      <c r="H7" s="6" t="s">
        <v>11</v>
      </c>
    </row>
    <row r="8" spans="1:8" ht="24.95" customHeight="1">
      <c r="A8" s="3">
        <v>4</v>
      </c>
      <c r="B8" s="4" t="s">
        <v>14</v>
      </c>
      <c r="C8" s="5">
        <v>10350007</v>
      </c>
      <c r="D8" s="4">
        <v>77.2</v>
      </c>
      <c r="E8" s="4">
        <v>70</v>
      </c>
      <c r="F8" s="4">
        <v>84.4</v>
      </c>
      <c r="G8" s="3" t="s">
        <v>10</v>
      </c>
      <c r="H8" s="6"/>
    </row>
    <row r="9" spans="1:8" ht="24.95" customHeight="1">
      <c r="A9" s="3">
        <v>5</v>
      </c>
      <c r="B9" s="4" t="s">
        <v>15</v>
      </c>
      <c r="C9" s="5">
        <v>10350022</v>
      </c>
      <c r="D9" s="4">
        <v>73.349999999999994</v>
      </c>
      <c r="E9" s="4">
        <v>69.5</v>
      </c>
      <c r="F9" s="4">
        <v>77.2</v>
      </c>
      <c r="G9" s="3" t="s">
        <v>10</v>
      </c>
      <c r="H9" s="6"/>
    </row>
    <row r="10" spans="1:8" ht="24.95" customHeight="1">
      <c r="A10" s="3">
        <v>6</v>
      </c>
      <c r="B10" s="4" t="s">
        <v>16</v>
      </c>
      <c r="C10" s="5">
        <v>10350018</v>
      </c>
      <c r="D10" s="4">
        <v>70.7</v>
      </c>
      <c r="E10" s="4">
        <v>70</v>
      </c>
      <c r="F10" s="4">
        <v>71.400000000000006</v>
      </c>
      <c r="G10" s="3" t="s">
        <v>10</v>
      </c>
      <c r="H10" s="7"/>
    </row>
    <row r="11" spans="1:8" ht="24.95" customHeight="1">
      <c r="A11" s="3">
        <v>7</v>
      </c>
      <c r="B11" s="4" t="s">
        <v>17</v>
      </c>
      <c r="C11" s="5">
        <v>10350004</v>
      </c>
      <c r="D11" s="4">
        <v>69.8</v>
      </c>
      <c r="E11" s="4">
        <v>67</v>
      </c>
      <c r="F11" s="4">
        <v>72.599999999999994</v>
      </c>
      <c r="G11" s="3" t="s">
        <v>10</v>
      </c>
      <c r="H11" s="7"/>
    </row>
    <row r="12" spans="1:8" ht="24.95" customHeight="1">
      <c r="A12" s="3">
        <v>8</v>
      </c>
      <c r="B12" s="4" t="s">
        <v>18</v>
      </c>
      <c r="C12" s="5">
        <v>10350002</v>
      </c>
      <c r="D12" s="4">
        <v>34.25</v>
      </c>
      <c r="E12" s="4">
        <v>68.5</v>
      </c>
      <c r="F12" s="4">
        <v>0</v>
      </c>
      <c r="G12" s="3" t="s">
        <v>10</v>
      </c>
      <c r="H12" s="7"/>
    </row>
    <row r="13" spans="1:8" ht="24.95" customHeight="1">
      <c r="A13" s="3">
        <v>9</v>
      </c>
      <c r="B13" s="4" t="s">
        <v>19</v>
      </c>
      <c r="C13" s="5">
        <v>10350015</v>
      </c>
      <c r="D13" s="4">
        <v>33.75</v>
      </c>
      <c r="E13" s="4">
        <v>67.5</v>
      </c>
      <c r="F13" s="4">
        <v>0</v>
      </c>
      <c r="G13" s="3" t="s">
        <v>10</v>
      </c>
      <c r="H13" s="7"/>
    </row>
  </sheetData>
  <mergeCells count="7">
    <mergeCell ref="A1:H1"/>
    <mergeCell ref="D3:F3"/>
    <mergeCell ref="H3:H4"/>
    <mergeCell ref="A3:A4"/>
    <mergeCell ref="B3:B4"/>
    <mergeCell ref="C3:C4"/>
    <mergeCell ref="G3:G4"/>
  </mergeCells>
  <phoneticPr fontId="3" type="noConversion"/>
  <conditionalFormatting sqref="C5">
    <cfRule type="duplicateValues" dxfId="67" priority="9"/>
  </conditionalFormatting>
  <conditionalFormatting sqref="C6">
    <cfRule type="duplicateValues" dxfId="66" priority="8"/>
  </conditionalFormatting>
  <conditionalFormatting sqref="C7">
    <cfRule type="duplicateValues" dxfId="65" priority="7"/>
  </conditionalFormatting>
  <conditionalFormatting sqref="C8">
    <cfRule type="duplicateValues" dxfId="64" priority="6"/>
  </conditionalFormatting>
  <conditionalFormatting sqref="C9">
    <cfRule type="duplicateValues" dxfId="63" priority="5"/>
  </conditionalFormatting>
  <conditionalFormatting sqref="C10">
    <cfRule type="duplicateValues" dxfId="62" priority="4"/>
  </conditionalFormatting>
  <conditionalFormatting sqref="C11">
    <cfRule type="duplicateValues" dxfId="61" priority="3"/>
  </conditionalFormatting>
  <conditionalFormatting sqref="C12">
    <cfRule type="duplicateValues" dxfId="60" priority="2"/>
  </conditionalFormatting>
  <conditionalFormatting sqref="C13">
    <cfRule type="duplicateValues" dxfId="59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C2" sqref="C1:C1048576"/>
    </sheetView>
  </sheetViews>
  <sheetFormatPr defaultRowHeight="13.5"/>
  <cols>
    <col min="3" max="3" width="10.625" customWidth="1"/>
  </cols>
  <sheetData>
    <row r="1" spans="1:8" ht="45.75" customHeight="1">
      <c r="A1" s="83" t="s">
        <v>63</v>
      </c>
      <c r="B1" s="84"/>
      <c r="C1" s="84"/>
      <c r="D1" s="84"/>
      <c r="E1" s="84"/>
      <c r="F1" s="84"/>
      <c r="G1" s="84"/>
      <c r="H1" s="84"/>
    </row>
    <row r="2" spans="1:8" ht="22.5">
      <c r="A2" s="34" t="s">
        <v>679</v>
      </c>
      <c r="B2" s="34"/>
      <c r="C2" s="34"/>
      <c r="D2" s="34"/>
      <c r="E2" s="1"/>
      <c r="F2" s="1"/>
      <c r="G2" s="1"/>
    </row>
    <row r="3" spans="1:8" ht="24.95" customHeight="1">
      <c r="A3" s="86" t="s">
        <v>0</v>
      </c>
      <c r="B3" s="86" t="s">
        <v>1</v>
      </c>
      <c r="C3" s="86" t="s">
        <v>2</v>
      </c>
      <c r="D3" s="86" t="s">
        <v>3</v>
      </c>
      <c r="E3" s="86"/>
      <c r="F3" s="86"/>
      <c r="G3" s="87" t="s">
        <v>4</v>
      </c>
      <c r="H3" s="89" t="s">
        <v>5</v>
      </c>
    </row>
    <row r="4" spans="1:8" ht="24.95" customHeight="1">
      <c r="A4" s="86"/>
      <c r="B4" s="86"/>
      <c r="C4" s="86"/>
      <c r="D4" s="2" t="s">
        <v>6</v>
      </c>
      <c r="E4" s="2" t="s">
        <v>7</v>
      </c>
      <c r="F4" s="2" t="s">
        <v>8</v>
      </c>
      <c r="G4" s="88"/>
      <c r="H4" s="90"/>
    </row>
    <row r="5" spans="1:8" ht="24.95" customHeight="1">
      <c r="A5" s="3">
        <v>1</v>
      </c>
      <c r="B5" s="26" t="s">
        <v>680</v>
      </c>
      <c r="C5" s="3">
        <v>10180008</v>
      </c>
      <c r="D5" s="3">
        <f>(E5+F5)/2</f>
        <v>78.650000000000006</v>
      </c>
      <c r="E5" s="3">
        <v>80.5</v>
      </c>
      <c r="F5" s="3">
        <v>76.8</v>
      </c>
      <c r="G5" s="3" t="s">
        <v>65</v>
      </c>
      <c r="H5" s="12" t="s">
        <v>66</v>
      </c>
    </row>
    <row r="6" spans="1:8" ht="24.95" customHeight="1">
      <c r="A6" s="3">
        <v>2</v>
      </c>
      <c r="B6" s="26" t="s">
        <v>681</v>
      </c>
      <c r="C6" s="3">
        <v>10180021</v>
      </c>
      <c r="D6" s="3">
        <f t="shared" ref="D6:D21" si="0">(E6+F6)/2</f>
        <v>75.95</v>
      </c>
      <c r="E6" s="3">
        <v>75.5</v>
      </c>
      <c r="F6" s="3">
        <v>76.400000000000006</v>
      </c>
      <c r="G6" s="3" t="s">
        <v>77</v>
      </c>
      <c r="H6" s="12" t="s">
        <v>66</v>
      </c>
    </row>
    <row r="7" spans="1:8" ht="24.95" customHeight="1">
      <c r="A7" s="3">
        <v>3</v>
      </c>
      <c r="B7" s="26" t="s">
        <v>682</v>
      </c>
      <c r="C7" s="3">
        <v>10180009</v>
      </c>
      <c r="D7" s="3">
        <f t="shared" si="0"/>
        <v>75.7</v>
      </c>
      <c r="E7" s="3">
        <v>77</v>
      </c>
      <c r="F7" s="3">
        <v>74.400000000000006</v>
      </c>
      <c r="G7" s="3" t="s">
        <v>65</v>
      </c>
      <c r="H7" s="12" t="s">
        <v>66</v>
      </c>
    </row>
    <row r="8" spans="1:8" ht="24.95" customHeight="1">
      <c r="A8" s="3">
        <v>4</v>
      </c>
      <c r="B8" s="26" t="s">
        <v>683</v>
      </c>
      <c r="C8" s="3">
        <v>10180004</v>
      </c>
      <c r="D8" s="3">
        <f t="shared" si="0"/>
        <v>73.5</v>
      </c>
      <c r="E8" s="3">
        <v>72</v>
      </c>
      <c r="F8" s="3">
        <v>75</v>
      </c>
      <c r="G8" s="3" t="s">
        <v>65</v>
      </c>
      <c r="H8" s="12" t="s">
        <v>66</v>
      </c>
    </row>
    <row r="9" spans="1:8" ht="24.95" customHeight="1">
      <c r="A9" s="3">
        <v>5</v>
      </c>
      <c r="B9" s="26" t="s">
        <v>684</v>
      </c>
      <c r="C9" s="3">
        <v>10180002</v>
      </c>
      <c r="D9" s="3">
        <f t="shared" si="0"/>
        <v>72.8</v>
      </c>
      <c r="E9" s="3">
        <v>76</v>
      </c>
      <c r="F9" s="3">
        <v>69.599999999999994</v>
      </c>
      <c r="G9" s="3" t="s">
        <v>65</v>
      </c>
      <c r="H9" s="12" t="s">
        <v>66</v>
      </c>
    </row>
    <row r="10" spans="1:8" ht="24.95" customHeight="1">
      <c r="A10" s="3">
        <v>6</v>
      </c>
      <c r="B10" s="26" t="s">
        <v>685</v>
      </c>
      <c r="C10" s="3">
        <v>10180015</v>
      </c>
      <c r="D10" s="3">
        <f t="shared" si="0"/>
        <v>72.150000000000006</v>
      </c>
      <c r="E10" s="3">
        <v>75.5</v>
      </c>
      <c r="F10" s="3">
        <v>68.8</v>
      </c>
      <c r="G10" s="3" t="s">
        <v>288</v>
      </c>
      <c r="H10" s="12" t="s">
        <v>66</v>
      </c>
    </row>
    <row r="11" spans="1:8" ht="24.95" customHeight="1">
      <c r="A11" s="3">
        <v>7</v>
      </c>
      <c r="B11" s="26" t="s">
        <v>265</v>
      </c>
      <c r="C11" s="3">
        <v>10180018</v>
      </c>
      <c r="D11" s="3">
        <f t="shared" si="0"/>
        <v>72</v>
      </c>
      <c r="E11" s="3">
        <v>72</v>
      </c>
      <c r="F11" s="3">
        <v>72</v>
      </c>
      <c r="G11" s="3" t="s">
        <v>65</v>
      </c>
      <c r="H11" s="12" t="s">
        <v>66</v>
      </c>
    </row>
    <row r="12" spans="1:8" ht="24.95" customHeight="1">
      <c r="A12" s="3">
        <v>8</v>
      </c>
      <c r="B12" s="26" t="s">
        <v>686</v>
      </c>
      <c r="C12" s="3">
        <v>10180003</v>
      </c>
      <c r="D12" s="3">
        <f t="shared" si="0"/>
        <v>71.55</v>
      </c>
      <c r="E12" s="3">
        <v>72.5</v>
      </c>
      <c r="F12" s="3">
        <v>70.599999999999994</v>
      </c>
      <c r="G12" s="3" t="s">
        <v>65</v>
      </c>
      <c r="H12" s="12" t="s">
        <v>66</v>
      </c>
    </row>
    <row r="13" spans="1:8" ht="24.95" customHeight="1">
      <c r="A13" s="3">
        <v>9</v>
      </c>
      <c r="B13" s="26" t="s">
        <v>687</v>
      </c>
      <c r="C13" s="3">
        <v>10180011</v>
      </c>
      <c r="D13" s="3">
        <f t="shared" si="0"/>
        <v>71.5</v>
      </c>
      <c r="E13" s="3">
        <v>73</v>
      </c>
      <c r="F13" s="3">
        <v>70</v>
      </c>
      <c r="G13" s="3" t="s">
        <v>65</v>
      </c>
      <c r="H13" s="12" t="s">
        <v>66</v>
      </c>
    </row>
    <row r="14" spans="1:8" ht="24.95" customHeight="1">
      <c r="A14" s="3">
        <v>10</v>
      </c>
      <c r="B14" s="26" t="s">
        <v>688</v>
      </c>
      <c r="C14" s="3">
        <v>10180001</v>
      </c>
      <c r="D14" s="3">
        <f t="shared" si="0"/>
        <v>70.8</v>
      </c>
      <c r="E14" s="3">
        <v>69</v>
      </c>
      <c r="F14" s="3">
        <v>72.599999999999994</v>
      </c>
      <c r="G14" s="3" t="s">
        <v>65</v>
      </c>
      <c r="H14" s="12" t="s">
        <v>66</v>
      </c>
    </row>
    <row r="15" spans="1:8" ht="24.95" customHeight="1">
      <c r="A15" s="3">
        <v>11</v>
      </c>
      <c r="B15" s="26" t="s">
        <v>689</v>
      </c>
      <c r="C15" s="3">
        <v>10180007</v>
      </c>
      <c r="D15" s="3">
        <f t="shared" si="0"/>
        <v>67.55</v>
      </c>
      <c r="E15" s="3">
        <v>69.5</v>
      </c>
      <c r="F15" s="3">
        <v>65.599999999999994</v>
      </c>
      <c r="G15" s="3" t="s">
        <v>65</v>
      </c>
      <c r="H15" s="12" t="s">
        <v>66</v>
      </c>
    </row>
    <row r="16" spans="1:8" ht="24.95" customHeight="1">
      <c r="A16" s="3">
        <v>12</v>
      </c>
      <c r="B16" s="26" t="s">
        <v>690</v>
      </c>
      <c r="C16" s="3">
        <v>10180014</v>
      </c>
      <c r="D16" s="3">
        <f t="shared" si="0"/>
        <v>67.400000000000006</v>
      </c>
      <c r="E16" s="3">
        <v>68</v>
      </c>
      <c r="F16" s="3">
        <v>66.8</v>
      </c>
      <c r="G16" s="3" t="s">
        <v>65</v>
      </c>
      <c r="H16" s="12" t="s">
        <v>66</v>
      </c>
    </row>
    <row r="17" spans="1:8" ht="24.95" customHeight="1">
      <c r="A17" s="3">
        <v>13</v>
      </c>
      <c r="B17" s="26" t="s">
        <v>691</v>
      </c>
      <c r="C17" s="3">
        <v>10180019</v>
      </c>
      <c r="D17" s="3">
        <f t="shared" si="0"/>
        <v>66.400000000000006</v>
      </c>
      <c r="E17" s="3">
        <v>67</v>
      </c>
      <c r="F17" s="3">
        <v>65.8</v>
      </c>
      <c r="G17" s="3" t="s">
        <v>65</v>
      </c>
      <c r="H17" s="12" t="s">
        <v>66</v>
      </c>
    </row>
    <row r="18" spans="1:8" ht="24.95" customHeight="1">
      <c r="A18" s="3">
        <v>14</v>
      </c>
      <c r="B18" s="26" t="s">
        <v>241</v>
      </c>
      <c r="C18" s="3">
        <v>10180023</v>
      </c>
      <c r="D18" s="3">
        <f t="shared" si="0"/>
        <v>65.650000000000006</v>
      </c>
      <c r="E18" s="3">
        <v>61.5</v>
      </c>
      <c r="F18" s="3">
        <v>69.8</v>
      </c>
      <c r="G18" s="3" t="s">
        <v>65</v>
      </c>
      <c r="H18" s="12" t="s">
        <v>66</v>
      </c>
    </row>
    <row r="19" spans="1:8" ht="24.95" customHeight="1">
      <c r="A19" s="3">
        <v>15</v>
      </c>
      <c r="B19" s="26" t="s">
        <v>692</v>
      </c>
      <c r="C19" s="3">
        <v>10180006</v>
      </c>
      <c r="D19" s="3">
        <f t="shared" si="0"/>
        <v>65</v>
      </c>
      <c r="E19" s="3">
        <v>60</v>
      </c>
      <c r="F19" s="3">
        <v>70</v>
      </c>
      <c r="G19" s="3" t="s">
        <v>65</v>
      </c>
      <c r="H19" s="12" t="s">
        <v>66</v>
      </c>
    </row>
    <row r="20" spans="1:8" ht="24.95" customHeight="1">
      <c r="A20" s="3">
        <v>16</v>
      </c>
      <c r="B20" s="26" t="s">
        <v>693</v>
      </c>
      <c r="C20" s="3">
        <v>10180012</v>
      </c>
      <c r="D20" s="3">
        <f t="shared" si="0"/>
        <v>64.45</v>
      </c>
      <c r="E20" s="3">
        <v>61.5</v>
      </c>
      <c r="F20" s="3">
        <v>67.400000000000006</v>
      </c>
      <c r="G20" s="3" t="s">
        <v>65</v>
      </c>
      <c r="H20" s="12" t="s">
        <v>66</v>
      </c>
    </row>
    <row r="21" spans="1:8" ht="24.95" customHeight="1">
      <c r="A21" s="3">
        <v>17</v>
      </c>
      <c r="B21" s="26" t="s">
        <v>694</v>
      </c>
      <c r="C21" s="3">
        <v>10180017</v>
      </c>
      <c r="D21" s="3">
        <f t="shared" si="0"/>
        <v>64.2</v>
      </c>
      <c r="E21" s="3">
        <v>60</v>
      </c>
      <c r="F21" s="3">
        <v>68.400000000000006</v>
      </c>
      <c r="G21" s="3" t="s">
        <v>65</v>
      </c>
      <c r="H21" s="12" t="s">
        <v>66</v>
      </c>
    </row>
  </sheetData>
  <mergeCells count="7">
    <mergeCell ref="A1:H1"/>
    <mergeCell ref="A3:A4"/>
    <mergeCell ref="B3:B4"/>
    <mergeCell ref="C3:C4"/>
    <mergeCell ref="D3:F3"/>
    <mergeCell ref="G3:G4"/>
    <mergeCell ref="H3:H4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43</vt:i4>
      </vt:variant>
    </vt:vector>
  </HeadingPairs>
  <TitlesOfParts>
    <vt:vector size="43" baseType="lpstr">
      <vt:lpstr>1.双井</vt:lpstr>
      <vt:lpstr>2.劲松</vt:lpstr>
      <vt:lpstr>3.呼家楼</vt:lpstr>
      <vt:lpstr>4.六里屯</vt:lpstr>
      <vt:lpstr>5.朝外</vt:lpstr>
      <vt:lpstr>6.垡头</vt:lpstr>
      <vt:lpstr>7.潘家园</vt:lpstr>
      <vt:lpstr>8.团结湖</vt:lpstr>
      <vt:lpstr>9.建外</vt:lpstr>
      <vt:lpstr>10.亚运村</vt:lpstr>
      <vt:lpstr>11.大屯</vt:lpstr>
      <vt:lpstr>12.安贞</vt:lpstr>
      <vt:lpstr>13.左家庄</vt:lpstr>
      <vt:lpstr>14.酒仙桥</vt:lpstr>
      <vt:lpstr>15.和平街</vt:lpstr>
      <vt:lpstr>16.望京</vt:lpstr>
      <vt:lpstr>17.八里庄</vt:lpstr>
      <vt:lpstr>18.三里屯</vt:lpstr>
      <vt:lpstr>19.香河园</vt:lpstr>
      <vt:lpstr>20.机场</vt:lpstr>
      <vt:lpstr>21.小关</vt:lpstr>
      <vt:lpstr>22.东湖</vt:lpstr>
      <vt:lpstr>23.麦子店</vt:lpstr>
      <vt:lpstr>24.奥运村</vt:lpstr>
      <vt:lpstr>25.高碑店</vt:lpstr>
      <vt:lpstr>26.将台</vt:lpstr>
      <vt:lpstr>27.崔各庄</vt:lpstr>
      <vt:lpstr>28.东坝</vt:lpstr>
      <vt:lpstr>29.小红门</vt:lpstr>
      <vt:lpstr>30.十八里店</vt:lpstr>
      <vt:lpstr>31.来广营</vt:lpstr>
      <vt:lpstr>32.管庄</vt:lpstr>
      <vt:lpstr>33.常营</vt:lpstr>
      <vt:lpstr>34.豆各庄</vt:lpstr>
      <vt:lpstr>35.太阳宫</vt:lpstr>
      <vt:lpstr>36.孙河</vt:lpstr>
      <vt:lpstr>37.三间房</vt:lpstr>
      <vt:lpstr>38.王四营</vt:lpstr>
      <vt:lpstr>39.平房</vt:lpstr>
      <vt:lpstr>40.东风</vt:lpstr>
      <vt:lpstr>41.南磨房</vt:lpstr>
      <vt:lpstr>42.黑庄户</vt:lpstr>
      <vt:lpstr>43.金盏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310-lv</dc:creator>
  <cp:lastModifiedBy>310-lv</cp:lastModifiedBy>
  <dcterms:created xsi:type="dcterms:W3CDTF">2020-11-20T10:06:38Z</dcterms:created>
  <dcterms:modified xsi:type="dcterms:W3CDTF">2020-11-24T07:54:46Z</dcterms:modified>
</cp:coreProperties>
</file>