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60" firstSheet="1" activeTab="17"/>
  </bookViews>
  <sheets>
    <sheet name="左家庄" sheetId="1" r:id="rId1"/>
    <sheet name="和平街" sheetId="2" r:id="rId2"/>
    <sheet name="亚运村" sheetId="3" r:id="rId3"/>
    <sheet name="双井" sheetId="4" r:id="rId4"/>
    <sheet name="奥运村" sheetId="5" r:id="rId5"/>
    <sheet name="东湖" sheetId="6" r:id="rId6"/>
    <sheet name="崔各庄" sheetId="7" r:id="rId7"/>
    <sheet name="管庄" sheetId="8" r:id="rId8"/>
    <sheet name="东风" sheetId="9" r:id="rId9"/>
    <sheet name="将台" sheetId="10" r:id="rId10"/>
    <sheet name="太阳宫" sheetId="11" r:id="rId11"/>
    <sheet name="平房" sheetId="12" r:id="rId12"/>
    <sheet name="南磨房" sheetId="13" r:id="rId13"/>
    <sheet name="高碑店" sheetId="14" r:id="rId14"/>
    <sheet name="常营" sheetId="15" r:id="rId15"/>
    <sheet name="王四营" sheetId="16" r:id="rId16"/>
    <sheet name="三间房" sheetId="17" r:id="rId17"/>
    <sheet name="来广营" sheetId="18" r:id="rId18"/>
  </sheets>
  <definedNames/>
  <calcPr fullCalcOnLoad="1"/>
</workbook>
</file>

<file path=xl/sharedStrings.xml><?xml version="1.0" encoding="utf-8"?>
<sst xmlns="http://schemas.openxmlformats.org/spreadsheetml/2006/main" count="362" uniqueCount="125">
  <si>
    <t>序号</t>
  </si>
  <si>
    <t>姓名</t>
  </si>
  <si>
    <t>准考证号</t>
  </si>
  <si>
    <t>综合成绩排名</t>
  </si>
  <si>
    <t>考试成绩</t>
  </si>
  <si>
    <t>人员类别</t>
  </si>
  <si>
    <t>备注</t>
  </si>
  <si>
    <t>综合成绩</t>
  </si>
  <si>
    <t>笔试成绩</t>
  </si>
  <si>
    <t>面试成绩</t>
  </si>
  <si>
    <t>卢义红</t>
  </si>
  <si>
    <t>社会人员</t>
  </si>
  <si>
    <t>王琪</t>
  </si>
  <si>
    <t>李昂</t>
  </si>
  <si>
    <t>赵微</t>
  </si>
  <si>
    <t>孙艺典</t>
  </si>
  <si>
    <t>第4名放弃，依次递补第15名</t>
  </si>
  <si>
    <t>任普娜</t>
  </si>
  <si>
    <t>张琦</t>
  </si>
  <si>
    <t>李响</t>
  </si>
  <si>
    <t>薛海绯</t>
  </si>
  <si>
    <t>李玉英</t>
  </si>
  <si>
    <t>李洁怡</t>
  </si>
  <si>
    <t>王白玉</t>
  </si>
  <si>
    <t>米娜</t>
  </si>
  <si>
    <t>综合成绩
排名</t>
  </si>
  <si>
    <t>程龙</t>
  </si>
  <si>
    <t>第8名放弃体检，依次递补第13名</t>
  </si>
  <si>
    <t>严冬</t>
  </si>
  <si>
    <t>第1名放弃入职，依次递补第14名，
第14名放弃体检，依次递补15名。</t>
  </si>
  <si>
    <t>丹晓</t>
  </si>
  <si>
    <t>刘放</t>
  </si>
  <si>
    <t>随军家属</t>
  </si>
  <si>
    <t>张佳</t>
  </si>
  <si>
    <t>周博扬</t>
  </si>
  <si>
    <t>应届毕业生</t>
  </si>
  <si>
    <t>宋丹</t>
  </si>
  <si>
    <t>田蕊</t>
  </si>
  <si>
    <t>陈旭</t>
  </si>
  <si>
    <t>杜欣</t>
  </si>
  <si>
    <t>赵翠</t>
  </si>
  <si>
    <t>苗晨兴</t>
  </si>
  <si>
    <t>马春颖</t>
  </si>
  <si>
    <t>朱杰</t>
  </si>
  <si>
    <t>陈博东</t>
  </si>
  <si>
    <t>第23名放弃，依次递补第74名</t>
  </si>
  <si>
    <t>殷雪莹</t>
  </si>
  <si>
    <t>第34名放弃，依次递补第75名</t>
  </si>
  <si>
    <t>第57名放弃，依次递补第76名</t>
  </si>
  <si>
    <t>绳良元</t>
  </si>
  <si>
    <t>张盼</t>
  </si>
  <si>
    <t>葛翘楚</t>
  </si>
  <si>
    <t>刘佳玥</t>
  </si>
  <si>
    <t>陶雨</t>
  </si>
  <si>
    <t>韩春艳</t>
  </si>
  <si>
    <t>郝新蕊</t>
  </si>
  <si>
    <t>李白</t>
  </si>
  <si>
    <t>苏瑞</t>
  </si>
  <si>
    <t>蒋雅丽</t>
  </si>
  <si>
    <t>席茜</t>
  </si>
  <si>
    <t>张晓娇</t>
  </si>
  <si>
    <t>刘美玲</t>
  </si>
  <si>
    <t>刘哲</t>
  </si>
  <si>
    <t>第2名放弃，依次递补第9名</t>
  </si>
  <si>
    <t>刘士菁</t>
  </si>
  <si>
    <t>张海涛</t>
  </si>
  <si>
    <t>廉震</t>
  </si>
  <si>
    <t>戴娟</t>
  </si>
  <si>
    <t>王馨芳</t>
  </si>
  <si>
    <t>第5名放弃，依次递补第20名</t>
  </si>
  <si>
    <t>李娟</t>
  </si>
  <si>
    <t>第17名放弃，依次递补第21名</t>
  </si>
  <si>
    <t>关莹佳</t>
  </si>
  <si>
    <t>第8名放弃，依次递补第21名</t>
  </si>
  <si>
    <t>周默</t>
  </si>
  <si>
    <t>第12名放弃，依次递补19名</t>
  </si>
  <si>
    <t>第2名体检不合格，依次递补第20名</t>
  </si>
  <si>
    <t>第14名放弃，依次递补第21名</t>
  </si>
  <si>
    <t>第7名体检不合格，依次递补第28名体检不合格，依次递补第30名</t>
  </si>
  <si>
    <t>第17名体检不合格，依次递补第22名</t>
  </si>
  <si>
    <t>卫炜</t>
  </si>
  <si>
    <t>阎帅</t>
  </si>
  <si>
    <t>赵玉鸿</t>
  </si>
  <si>
    <t>朝阳区2020年公开招考社区工作者拟录用人员名单（第二批）</t>
  </si>
  <si>
    <t>街道（地区）办事处盖章：左家庄街道</t>
  </si>
  <si>
    <t>街道（地区）办事处盖章：和平街街道</t>
  </si>
  <si>
    <t>马旭</t>
  </si>
  <si>
    <t>第42名放弃体检，第55名递补</t>
  </si>
  <si>
    <t>序号</t>
  </si>
  <si>
    <t>姓名</t>
  </si>
  <si>
    <t>准考证号</t>
  </si>
  <si>
    <t>综合成绩排名</t>
  </si>
  <si>
    <t>考试成绩</t>
  </si>
  <si>
    <t>人员类别</t>
  </si>
  <si>
    <t>备注</t>
  </si>
  <si>
    <t>李昂</t>
  </si>
  <si>
    <t>社会人员</t>
  </si>
  <si>
    <t>街道（地区）办事处盖章：亚运村街道</t>
  </si>
  <si>
    <t>第7名放弃，依次递补第13名</t>
  </si>
  <si>
    <t>田华</t>
  </si>
  <si>
    <t>街道（地区）办事处盖章：双井街道</t>
  </si>
  <si>
    <t>第3名放弃，依次递补第30名</t>
  </si>
  <si>
    <t>王智超</t>
  </si>
  <si>
    <t>第21名放弃，依次递补第34名</t>
  </si>
  <si>
    <t>街道（地区）办事处盖章：奥运村街道</t>
  </si>
  <si>
    <t>应届毕业生</t>
  </si>
  <si>
    <t>王瑞旻</t>
  </si>
  <si>
    <t>朱倩</t>
  </si>
  <si>
    <t>秦勉</t>
  </si>
  <si>
    <t>第8名放弃，依次递补第24名</t>
  </si>
  <si>
    <t>街道（地区）办事处盖章：东湖街道</t>
  </si>
  <si>
    <t>朝阳区2020年公开招考社区工作者拟录用人员名单（第二批）</t>
  </si>
  <si>
    <t>街道（地区）办事处盖章：崔各庄地区</t>
  </si>
  <si>
    <t>街道（地区）办事处盖章：管庄地区</t>
  </si>
  <si>
    <t>街道（地区）办事处盖章：东风地区</t>
  </si>
  <si>
    <t>街道（地区）办事处盖章：将台地区</t>
  </si>
  <si>
    <t>街道（地区）办事处盖章：太阳宫地区</t>
  </si>
  <si>
    <t>街道（地区）办事处盖章：平房地区</t>
  </si>
  <si>
    <t>街道（地区）办事处盖章：南磨房地区</t>
  </si>
  <si>
    <t>街道（地区）办事处盖章：高碑店地区</t>
  </si>
  <si>
    <t>街道（地区）办事处盖章：常营地区</t>
  </si>
  <si>
    <t>街道（地区）办事处盖章：王四营地区</t>
  </si>
  <si>
    <t>街道（地区）办事处盖章：三间房地区</t>
  </si>
  <si>
    <t>街道（地区）办事处盖章：来广营地区</t>
  </si>
  <si>
    <t>第5名放弃，依次递补第6名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</si>
</sst>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  <numFmt numFmtId="179" formatCode="0.0_ "/>
    <numFmt numFmtId="180" formatCode="0.0_);[Red]\(0.0\)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10"/>
      <color theme="1"/>
      <name val="宋体"/>
      <family val="0"/>
    </font>
    <font>
      <sz val="10"/>
      <name val="Calibri"/>
      <family val="0"/>
    </font>
    <font>
      <b/>
      <sz val="10"/>
      <color theme="1"/>
      <name val="Calibri"/>
      <family val="0"/>
    </font>
    <font>
      <b/>
      <sz val="18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26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33" borderId="9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1" fillId="0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50" fillId="0" borderId="9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177" fontId="54" fillId="0" borderId="10" xfId="0" applyNumberFormat="1" applyFont="1" applyBorder="1" applyAlignment="1">
      <alignment horizontal="center" vertical="center"/>
    </xf>
    <xf numFmtId="179" fontId="54" fillId="0" borderId="10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4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8" fontId="4" fillId="0" borderId="13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178" fontId="51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/>
    </xf>
    <xf numFmtId="177" fontId="51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1" fillId="0" borderId="10" xfId="40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55" fillId="0" borderId="10" xfId="40" applyFont="1" applyFill="1" applyBorder="1" applyAlignment="1">
      <alignment horizontal="center" vertical="center" wrapText="1"/>
      <protection/>
    </xf>
    <xf numFmtId="0" fontId="55" fillId="0" borderId="0" xfId="0" applyFont="1" applyFill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50" fillId="0" borderId="9" xfId="0" applyFont="1" applyBorder="1" applyAlignment="1">
      <alignment vertical="center"/>
    </xf>
    <xf numFmtId="0" fontId="55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:I1"/>
    </sheetView>
  </sheetViews>
  <sheetFormatPr defaultColWidth="9.140625" defaultRowHeight="15"/>
  <cols>
    <col min="9" max="9" width="18.00390625" style="0" customWidth="1"/>
  </cols>
  <sheetData>
    <row r="1" spans="1:9" ht="22.5">
      <c r="A1" s="81" t="s">
        <v>83</v>
      </c>
      <c r="B1" s="82"/>
      <c r="C1" s="82"/>
      <c r="D1" s="82"/>
      <c r="E1" s="82"/>
      <c r="F1" s="82"/>
      <c r="G1" s="82"/>
      <c r="H1" s="82"/>
      <c r="I1" s="82"/>
    </row>
    <row r="2" spans="1:9" ht="19.5" customHeight="1">
      <c r="A2" s="83" t="s">
        <v>84</v>
      </c>
      <c r="B2" s="84"/>
      <c r="C2" s="84"/>
      <c r="D2" s="84"/>
      <c r="E2" s="12"/>
      <c r="F2" s="12"/>
      <c r="G2" s="12"/>
      <c r="H2" s="12"/>
      <c r="I2" s="33"/>
    </row>
    <row r="3" spans="1:9" ht="19.5" customHeight="1">
      <c r="A3" s="85" t="s">
        <v>0</v>
      </c>
      <c r="B3" s="86" t="s">
        <v>1</v>
      </c>
      <c r="C3" s="86" t="s">
        <v>2</v>
      </c>
      <c r="D3" s="86" t="s">
        <v>3</v>
      </c>
      <c r="E3" s="86" t="s">
        <v>4</v>
      </c>
      <c r="F3" s="86"/>
      <c r="G3" s="86"/>
      <c r="H3" s="86" t="s">
        <v>5</v>
      </c>
      <c r="I3" s="85" t="s">
        <v>6</v>
      </c>
    </row>
    <row r="4" spans="1:9" ht="19.5" customHeight="1">
      <c r="A4" s="85"/>
      <c r="B4" s="86"/>
      <c r="C4" s="86"/>
      <c r="D4" s="86"/>
      <c r="E4" s="13" t="s">
        <v>7</v>
      </c>
      <c r="F4" s="13" t="s">
        <v>8</v>
      </c>
      <c r="G4" s="13" t="s">
        <v>9</v>
      </c>
      <c r="H4" s="86"/>
      <c r="I4" s="85"/>
    </row>
    <row r="5" spans="1:9" s="33" customFormat="1" ht="24.75" customHeight="1">
      <c r="A5" s="54">
        <v>1</v>
      </c>
      <c r="B5" s="68" t="s">
        <v>80</v>
      </c>
      <c r="C5" s="54">
        <v>10210055</v>
      </c>
      <c r="D5" s="54">
        <v>2</v>
      </c>
      <c r="E5" s="54">
        <f>(F5+G5)/2</f>
        <v>80.6</v>
      </c>
      <c r="F5" s="54">
        <v>77</v>
      </c>
      <c r="G5" s="54">
        <v>84.2</v>
      </c>
      <c r="H5" s="54" t="s">
        <v>11</v>
      </c>
      <c r="I5" s="54"/>
    </row>
    <row r="6" spans="1:9" s="69" customFormat="1" ht="24.75" customHeight="1">
      <c r="A6" s="54">
        <v>2</v>
      </c>
      <c r="B6" s="68" t="s">
        <v>81</v>
      </c>
      <c r="C6" s="54">
        <v>10210065</v>
      </c>
      <c r="D6" s="54">
        <v>5</v>
      </c>
      <c r="E6" s="54">
        <v>77.5</v>
      </c>
      <c r="F6" s="54">
        <v>71</v>
      </c>
      <c r="G6" s="54">
        <v>84</v>
      </c>
      <c r="H6" s="54" t="s">
        <v>11</v>
      </c>
      <c r="I6" s="45"/>
    </row>
    <row r="7" spans="1:9" s="69" customFormat="1" ht="24.75" customHeight="1">
      <c r="A7" s="54">
        <v>3</v>
      </c>
      <c r="B7" s="68" t="s">
        <v>82</v>
      </c>
      <c r="C7" s="54">
        <v>10210108</v>
      </c>
      <c r="D7" s="54">
        <v>13</v>
      </c>
      <c r="E7" s="54">
        <v>74.05</v>
      </c>
      <c r="F7" s="54">
        <v>62.5</v>
      </c>
      <c r="G7" s="54">
        <v>85.6</v>
      </c>
      <c r="H7" s="54" t="s">
        <v>11</v>
      </c>
      <c r="I7" s="45"/>
    </row>
  </sheetData>
  <sheetProtection/>
  <mergeCells count="9">
    <mergeCell ref="A1:I1"/>
    <mergeCell ref="A2:D2"/>
    <mergeCell ref="A3:A4"/>
    <mergeCell ref="B3:B4"/>
    <mergeCell ref="C3:C4"/>
    <mergeCell ref="D3:D4"/>
    <mergeCell ref="E3:G3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F36" sqref="F36"/>
    </sheetView>
  </sheetViews>
  <sheetFormatPr defaultColWidth="8.8515625" defaultRowHeight="15"/>
  <cols>
    <col min="1" max="2" width="8.8515625" style="0" customWidth="1"/>
    <col min="3" max="3" width="11.57421875" style="0" customWidth="1"/>
    <col min="4" max="7" width="8.8515625" style="0" customWidth="1"/>
    <col min="8" max="8" width="13.421875" style="0" customWidth="1"/>
    <col min="9" max="9" width="32.28125" style="0" customWidth="1"/>
  </cols>
  <sheetData>
    <row r="1" spans="1:9" ht="22.5">
      <c r="A1" s="94" t="s">
        <v>111</v>
      </c>
      <c r="B1" s="95"/>
      <c r="C1" s="95"/>
      <c r="D1" s="95"/>
      <c r="E1" s="95"/>
      <c r="F1" s="95"/>
      <c r="G1" s="95"/>
      <c r="H1" s="95"/>
      <c r="I1" s="95"/>
    </row>
    <row r="2" spans="1:9" s="24" customFormat="1" ht="19.5" customHeight="1">
      <c r="A2" s="108" t="s">
        <v>115</v>
      </c>
      <c r="B2" s="109"/>
      <c r="C2" s="109"/>
      <c r="D2" s="109"/>
      <c r="E2" s="109"/>
      <c r="F2" s="109"/>
      <c r="G2" s="109"/>
      <c r="H2" s="109"/>
      <c r="I2" s="109"/>
    </row>
    <row r="3" spans="1:9" s="24" customFormat="1" ht="19.5" customHeight="1">
      <c r="A3" s="101" t="s">
        <v>0</v>
      </c>
      <c r="B3" s="96" t="s">
        <v>1</v>
      </c>
      <c r="C3" s="96" t="s">
        <v>2</v>
      </c>
      <c r="D3" s="96" t="s">
        <v>25</v>
      </c>
      <c r="E3" s="96" t="s">
        <v>4</v>
      </c>
      <c r="F3" s="96"/>
      <c r="G3" s="96"/>
      <c r="H3" s="96" t="s">
        <v>5</v>
      </c>
      <c r="I3" s="101" t="s">
        <v>6</v>
      </c>
    </row>
    <row r="4" spans="1:9" s="24" customFormat="1" ht="19.5" customHeight="1">
      <c r="A4" s="101"/>
      <c r="B4" s="96"/>
      <c r="C4" s="96"/>
      <c r="D4" s="96"/>
      <c r="E4" s="6" t="s">
        <v>7</v>
      </c>
      <c r="F4" s="6" t="s">
        <v>8</v>
      </c>
      <c r="G4" s="6" t="s">
        <v>9</v>
      </c>
      <c r="H4" s="96"/>
      <c r="I4" s="101"/>
    </row>
    <row r="5" spans="1:9" ht="46.5" customHeight="1">
      <c r="A5" s="14">
        <v>1</v>
      </c>
      <c r="B5" s="14" t="s">
        <v>26</v>
      </c>
      <c r="C5" s="14">
        <v>10300066</v>
      </c>
      <c r="D5" s="14">
        <v>13</v>
      </c>
      <c r="E5" s="14">
        <v>73</v>
      </c>
      <c r="F5" s="14">
        <v>68</v>
      </c>
      <c r="G5" s="14">
        <v>78</v>
      </c>
      <c r="H5" s="14" t="s">
        <v>11</v>
      </c>
      <c r="I5" s="14" t="s">
        <v>27</v>
      </c>
    </row>
    <row r="6" spans="1:9" ht="46.5" customHeight="1">
      <c r="A6" s="14">
        <v>2</v>
      </c>
      <c r="B6" s="14" t="s">
        <v>28</v>
      </c>
      <c r="C6" s="14">
        <v>10300029</v>
      </c>
      <c r="D6" s="14">
        <v>15</v>
      </c>
      <c r="E6" s="14">
        <v>72</v>
      </c>
      <c r="F6" s="14">
        <v>69</v>
      </c>
      <c r="G6" s="14">
        <v>75</v>
      </c>
      <c r="H6" s="14" t="s">
        <v>11</v>
      </c>
      <c r="I6" s="7" t="s">
        <v>29</v>
      </c>
    </row>
  </sheetData>
  <sheetProtection/>
  <mergeCells count="9">
    <mergeCell ref="A1:I1"/>
    <mergeCell ref="A2:I2"/>
    <mergeCell ref="E3:G3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11805555555556" footer="0.511805555555556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H41" sqref="H41"/>
    </sheetView>
  </sheetViews>
  <sheetFormatPr defaultColWidth="8.8515625" defaultRowHeight="15"/>
  <cols>
    <col min="1" max="2" width="8.8515625" style="0" customWidth="1"/>
    <col min="3" max="3" width="12.421875" style="0" customWidth="1"/>
    <col min="4" max="7" width="8.8515625" style="0" customWidth="1"/>
    <col min="8" max="8" width="12.28125" style="0" customWidth="1"/>
    <col min="9" max="9" width="27.421875" style="0" customWidth="1"/>
  </cols>
  <sheetData>
    <row r="1" spans="1:9" ht="22.5">
      <c r="A1" s="81" t="s">
        <v>111</v>
      </c>
      <c r="B1" s="82"/>
      <c r="C1" s="82"/>
      <c r="D1" s="82"/>
      <c r="E1" s="82"/>
      <c r="F1" s="82"/>
      <c r="G1" s="82"/>
      <c r="H1" s="82"/>
      <c r="I1" s="82"/>
    </row>
    <row r="2" spans="1:9" ht="22.5">
      <c r="A2" s="77" t="s">
        <v>116</v>
      </c>
      <c r="B2" s="11"/>
      <c r="C2" s="32"/>
      <c r="D2" s="12"/>
      <c r="E2" s="12"/>
      <c r="F2" s="12"/>
      <c r="G2" s="12"/>
      <c r="H2" s="12"/>
      <c r="I2" s="33"/>
    </row>
    <row r="3" spans="1:9" s="24" customFormat="1" ht="12">
      <c r="A3" s="110" t="s">
        <v>0</v>
      </c>
      <c r="B3" s="86" t="s">
        <v>1</v>
      </c>
      <c r="C3" s="86" t="s">
        <v>2</v>
      </c>
      <c r="D3" s="86" t="s">
        <v>3</v>
      </c>
      <c r="E3" s="86" t="s">
        <v>4</v>
      </c>
      <c r="F3" s="86"/>
      <c r="G3" s="86"/>
      <c r="H3" s="89" t="s">
        <v>5</v>
      </c>
      <c r="I3" s="85" t="s">
        <v>6</v>
      </c>
    </row>
    <row r="4" spans="1:9" s="24" customFormat="1" ht="12">
      <c r="A4" s="111"/>
      <c r="B4" s="86"/>
      <c r="C4" s="86"/>
      <c r="D4" s="86"/>
      <c r="E4" s="13" t="s">
        <v>7</v>
      </c>
      <c r="F4" s="13" t="s">
        <v>8</v>
      </c>
      <c r="G4" s="13" t="s">
        <v>9</v>
      </c>
      <c r="H4" s="90"/>
      <c r="I4" s="85"/>
    </row>
    <row r="5" spans="1:9" ht="24" customHeight="1">
      <c r="A5" s="14">
        <v>1</v>
      </c>
      <c r="B5" s="14" t="s">
        <v>30</v>
      </c>
      <c r="C5" s="14">
        <v>10410004</v>
      </c>
      <c r="D5" s="14">
        <v>6</v>
      </c>
      <c r="E5" s="14">
        <f>(F5+G5)/2</f>
        <v>77.7</v>
      </c>
      <c r="F5" s="14">
        <v>74</v>
      </c>
      <c r="G5" s="14">
        <v>81.4</v>
      </c>
      <c r="H5" s="14" t="s">
        <v>11</v>
      </c>
      <c r="I5" s="14" t="s">
        <v>124</v>
      </c>
    </row>
  </sheetData>
  <sheetProtection/>
  <mergeCells count="8">
    <mergeCell ref="A1:I1"/>
    <mergeCell ref="E3:G3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11805555555556" footer="0.511805555555556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F22" sqref="F22"/>
    </sheetView>
  </sheetViews>
  <sheetFormatPr defaultColWidth="8.8515625" defaultRowHeight="15"/>
  <cols>
    <col min="1" max="2" width="8.8515625" style="0" customWidth="1"/>
    <col min="3" max="3" width="13.421875" style="0" customWidth="1"/>
    <col min="4" max="7" width="8.8515625" style="0" customWidth="1"/>
    <col min="8" max="8" width="14.8515625" style="0" customWidth="1"/>
    <col min="9" max="9" width="22.28125" style="0" customWidth="1"/>
  </cols>
  <sheetData>
    <row r="1" spans="1:9" ht="22.5">
      <c r="A1" s="112" t="s">
        <v>111</v>
      </c>
      <c r="B1" s="112"/>
      <c r="C1" s="112"/>
      <c r="D1" s="112"/>
      <c r="E1" s="112"/>
      <c r="F1" s="112"/>
      <c r="G1" s="112"/>
      <c r="H1" s="112"/>
      <c r="I1" s="112"/>
    </row>
    <row r="2" spans="1:9" ht="22.5">
      <c r="A2" s="78" t="s">
        <v>117</v>
      </c>
      <c r="B2" s="25"/>
      <c r="C2" s="26"/>
      <c r="D2" s="27"/>
      <c r="E2" s="27"/>
      <c r="F2" s="27"/>
      <c r="G2" s="27"/>
      <c r="H2" s="27"/>
      <c r="I2" s="30"/>
    </row>
    <row r="3" spans="1:9" s="24" customFormat="1" ht="12">
      <c r="A3" s="101" t="s">
        <v>0</v>
      </c>
      <c r="B3" s="113" t="s">
        <v>1</v>
      </c>
      <c r="C3" s="113" t="s">
        <v>2</v>
      </c>
      <c r="D3" s="113" t="s">
        <v>3</v>
      </c>
      <c r="E3" s="113" t="s">
        <v>4</v>
      </c>
      <c r="F3" s="113"/>
      <c r="G3" s="113"/>
      <c r="H3" s="114" t="s">
        <v>5</v>
      </c>
      <c r="I3" s="101" t="s">
        <v>6</v>
      </c>
    </row>
    <row r="4" spans="1:9" s="24" customFormat="1" ht="12">
      <c r="A4" s="101"/>
      <c r="B4" s="113"/>
      <c r="C4" s="113"/>
      <c r="D4" s="113"/>
      <c r="E4" s="28" t="s">
        <v>7</v>
      </c>
      <c r="F4" s="28" t="s">
        <v>8</v>
      </c>
      <c r="G4" s="28" t="s">
        <v>9</v>
      </c>
      <c r="H4" s="115"/>
      <c r="I4" s="101"/>
    </row>
    <row r="5" spans="1:9" ht="27" customHeight="1">
      <c r="A5" s="29">
        <v>1</v>
      </c>
      <c r="B5" s="14" t="s">
        <v>31</v>
      </c>
      <c r="C5" s="14">
        <v>10310104</v>
      </c>
      <c r="D5" s="14">
        <v>2</v>
      </c>
      <c r="E5" s="14">
        <v>79</v>
      </c>
      <c r="F5" s="14">
        <v>75</v>
      </c>
      <c r="G5" s="14">
        <v>83</v>
      </c>
      <c r="H5" s="14" t="s">
        <v>32</v>
      </c>
      <c r="I5" s="31"/>
    </row>
    <row r="6" spans="1:9" ht="27" customHeight="1">
      <c r="A6" s="29">
        <v>2</v>
      </c>
      <c r="B6" s="14" t="s">
        <v>33</v>
      </c>
      <c r="C6" s="14">
        <v>10310085</v>
      </c>
      <c r="D6" s="14">
        <v>12</v>
      </c>
      <c r="E6" s="14">
        <v>74.35</v>
      </c>
      <c r="F6" s="14">
        <v>73.5</v>
      </c>
      <c r="G6" s="14">
        <v>75.2</v>
      </c>
      <c r="H6" s="14" t="s">
        <v>11</v>
      </c>
      <c r="I6" s="31"/>
    </row>
    <row r="7" spans="1:9" ht="27" customHeight="1">
      <c r="A7" s="29">
        <v>3</v>
      </c>
      <c r="B7" s="14" t="s">
        <v>34</v>
      </c>
      <c r="C7" s="14">
        <v>10310080</v>
      </c>
      <c r="D7" s="14">
        <v>15</v>
      </c>
      <c r="E7" s="14">
        <v>73.35</v>
      </c>
      <c r="F7" s="14">
        <v>70.5</v>
      </c>
      <c r="G7" s="14">
        <v>76.2</v>
      </c>
      <c r="H7" s="14" t="s">
        <v>35</v>
      </c>
      <c r="I7" s="31"/>
    </row>
    <row r="8" spans="1:9" ht="27" customHeight="1">
      <c r="A8" s="29">
        <v>4</v>
      </c>
      <c r="B8" s="14" t="s">
        <v>36</v>
      </c>
      <c r="C8" s="14">
        <v>10310014</v>
      </c>
      <c r="D8" s="14">
        <v>20</v>
      </c>
      <c r="E8" s="14">
        <v>72.7</v>
      </c>
      <c r="F8" s="14">
        <v>68</v>
      </c>
      <c r="G8" s="14">
        <v>77.4</v>
      </c>
      <c r="H8" s="14" t="s">
        <v>11</v>
      </c>
      <c r="I8" s="31"/>
    </row>
    <row r="9" spans="1:9" ht="27" customHeight="1">
      <c r="A9" s="29">
        <v>5</v>
      </c>
      <c r="B9" s="14" t="s">
        <v>37</v>
      </c>
      <c r="C9" s="14">
        <v>10310069</v>
      </c>
      <c r="D9" s="14">
        <v>21</v>
      </c>
      <c r="E9" s="14">
        <v>72.5</v>
      </c>
      <c r="F9" s="14">
        <v>67</v>
      </c>
      <c r="G9" s="14">
        <v>78</v>
      </c>
      <c r="H9" s="14" t="s">
        <v>11</v>
      </c>
      <c r="I9" s="31"/>
    </row>
    <row r="10" spans="1:9" ht="27" customHeight="1">
      <c r="A10" s="29">
        <v>6</v>
      </c>
      <c r="B10" s="14" t="s">
        <v>38</v>
      </c>
      <c r="C10" s="14">
        <v>10310017</v>
      </c>
      <c r="D10" s="14">
        <v>26</v>
      </c>
      <c r="E10" s="14">
        <v>72.15</v>
      </c>
      <c r="F10" s="14">
        <v>68.5</v>
      </c>
      <c r="G10" s="14">
        <v>75.8</v>
      </c>
      <c r="H10" s="14" t="s">
        <v>11</v>
      </c>
      <c r="I10" s="31"/>
    </row>
  </sheetData>
  <sheetProtection/>
  <mergeCells count="8">
    <mergeCell ref="A1:I1"/>
    <mergeCell ref="E3:G3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11805555555556" footer="0.511805555555556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:I1"/>
    </sheetView>
  </sheetViews>
  <sheetFormatPr defaultColWidth="8.8515625" defaultRowHeight="15"/>
  <cols>
    <col min="1" max="2" width="8.8515625" style="0" customWidth="1"/>
    <col min="3" max="3" width="12.421875" style="0" customWidth="1"/>
    <col min="4" max="7" width="8.8515625" style="0" customWidth="1"/>
    <col min="8" max="8" width="12.28125" style="0" customWidth="1"/>
    <col min="9" max="9" width="27.00390625" style="0" customWidth="1"/>
  </cols>
  <sheetData>
    <row r="1" spans="1:9" ht="22.5">
      <c r="A1" s="81" t="s">
        <v>111</v>
      </c>
      <c r="B1" s="82"/>
      <c r="C1" s="82"/>
      <c r="D1" s="82"/>
      <c r="E1" s="82"/>
      <c r="F1" s="82"/>
      <c r="G1" s="82"/>
      <c r="H1" s="82"/>
      <c r="I1" s="82"/>
    </row>
    <row r="2" spans="1:9" s="1" customFormat="1" ht="22.5">
      <c r="A2" s="67" t="s">
        <v>118</v>
      </c>
      <c r="B2" s="20"/>
      <c r="C2" s="21"/>
      <c r="D2" s="21"/>
      <c r="E2" s="12"/>
      <c r="F2" s="12"/>
      <c r="G2" s="12"/>
      <c r="H2" s="12"/>
      <c r="I2" s="23"/>
    </row>
    <row r="3" spans="1:9" s="16" customFormat="1" ht="12">
      <c r="A3" s="116" t="s">
        <v>0</v>
      </c>
      <c r="B3" s="86" t="s">
        <v>1</v>
      </c>
      <c r="C3" s="86" t="s">
        <v>2</v>
      </c>
      <c r="D3" s="86" t="s">
        <v>3</v>
      </c>
      <c r="E3" s="86" t="s">
        <v>4</v>
      </c>
      <c r="F3" s="86"/>
      <c r="G3" s="86"/>
      <c r="H3" s="86" t="s">
        <v>5</v>
      </c>
      <c r="I3" s="116" t="s">
        <v>6</v>
      </c>
    </row>
    <row r="4" spans="1:9" s="16" customFormat="1" ht="12">
      <c r="A4" s="116"/>
      <c r="B4" s="86"/>
      <c r="C4" s="86"/>
      <c r="D4" s="86"/>
      <c r="E4" s="13" t="s">
        <v>7</v>
      </c>
      <c r="F4" s="13" t="s">
        <v>8</v>
      </c>
      <c r="G4" s="13" t="s">
        <v>9</v>
      </c>
      <c r="H4" s="86"/>
      <c r="I4" s="116"/>
    </row>
    <row r="5" spans="1:9" ht="27.75" customHeight="1">
      <c r="A5" s="14">
        <v>1</v>
      </c>
      <c r="B5" s="22" t="s">
        <v>39</v>
      </c>
      <c r="C5" s="22">
        <v>10030099</v>
      </c>
      <c r="D5" s="22">
        <v>38</v>
      </c>
      <c r="E5" s="22">
        <f aca="true" t="shared" si="0" ref="E5:E12">(F5+G5)/2</f>
        <v>76.4</v>
      </c>
      <c r="F5" s="22">
        <v>72</v>
      </c>
      <c r="G5" s="22">
        <v>80.8</v>
      </c>
      <c r="H5" s="22" t="s">
        <v>11</v>
      </c>
      <c r="I5" s="22"/>
    </row>
    <row r="6" spans="1:9" ht="27.75" customHeight="1">
      <c r="A6" s="14">
        <v>2</v>
      </c>
      <c r="B6" s="22" t="s">
        <v>40</v>
      </c>
      <c r="C6" s="22">
        <v>10030021</v>
      </c>
      <c r="D6" s="22">
        <v>56</v>
      </c>
      <c r="E6" s="22">
        <f t="shared" si="0"/>
        <v>74.9</v>
      </c>
      <c r="F6" s="22">
        <v>60</v>
      </c>
      <c r="G6" s="22">
        <v>89.8</v>
      </c>
      <c r="H6" s="22" t="s">
        <v>11</v>
      </c>
      <c r="I6" s="22"/>
    </row>
    <row r="7" spans="1:9" ht="27.75" customHeight="1">
      <c r="A7" s="14">
        <v>3</v>
      </c>
      <c r="B7" s="22" t="s">
        <v>41</v>
      </c>
      <c r="C7" s="22">
        <v>10030134</v>
      </c>
      <c r="D7" s="22">
        <v>63</v>
      </c>
      <c r="E7" s="22">
        <f t="shared" si="0"/>
        <v>74.05</v>
      </c>
      <c r="F7" s="22">
        <v>69.5</v>
      </c>
      <c r="G7" s="22">
        <v>78.6</v>
      </c>
      <c r="H7" s="22" t="s">
        <v>11</v>
      </c>
      <c r="I7" s="22"/>
    </row>
    <row r="8" spans="1:9" ht="27.75" customHeight="1">
      <c r="A8" s="14">
        <v>4</v>
      </c>
      <c r="B8" s="22" t="s">
        <v>42</v>
      </c>
      <c r="C8" s="22">
        <v>10030069</v>
      </c>
      <c r="D8" s="22">
        <v>69</v>
      </c>
      <c r="E8" s="22">
        <f t="shared" si="0"/>
        <v>73.35</v>
      </c>
      <c r="F8" s="22">
        <v>62.5</v>
      </c>
      <c r="G8" s="22">
        <v>84.2</v>
      </c>
      <c r="H8" s="22" t="s">
        <v>11</v>
      </c>
      <c r="I8" s="22"/>
    </row>
    <row r="9" spans="1:9" ht="27.75" customHeight="1">
      <c r="A9" s="14">
        <v>5</v>
      </c>
      <c r="B9" s="22" t="s">
        <v>43</v>
      </c>
      <c r="C9" s="22">
        <v>10030153</v>
      </c>
      <c r="D9" s="22">
        <v>72</v>
      </c>
      <c r="E9" s="22">
        <f t="shared" si="0"/>
        <v>73.15</v>
      </c>
      <c r="F9" s="22">
        <v>63.5</v>
      </c>
      <c r="G9" s="22">
        <v>82.8</v>
      </c>
      <c r="H9" s="22" t="s">
        <v>11</v>
      </c>
      <c r="I9" s="22"/>
    </row>
    <row r="10" spans="1:9" ht="27.75" customHeight="1">
      <c r="A10" s="14">
        <v>6</v>
      </c>
      <c r="B10" s="22" t="s">
        <v>44</v>
      </c>
      <c r="C10" s="22">
        <v>10030305</v>
      </c>
      <c r="D10" s="22">
        <v>74</v>
      </c>
      <c r="E10" s="22">
        <f t="shared" si="0"/>
        <v>73</v>
      </c>
      <c r="F10" s="22">
        <v>66</v>
      </c>
      <c r="G10" s="22">
        <v>80</v>
      </c>
      <c r="H10" s="22" t="s">
        <v>11</v>
      </c>
      <c r="I10" s="22" t="s">
        <v>45</v>
      </c>
    </row>
    <row r="11" spans="1:9" ht="27.75" customHeight="1">
      <c r="A11" s="14">
        <v>7</v>
      </c>
      <c r="B11" s="22" t="s">
        <v>46</v>
      </c>
      <c r="C11" s="22">
        <v>10030209</v>
      </c>
      <c r="D11" s="22">
        <v>75</v>
      </c>
      <c r="E11" s="22">
        <f t="shared" si="0"/>
        <v>72.95</v>
      </c>
      <c r="F11" s="22">
        <v>60.5</v>
      </c>
      <c r="G11" s="22">
        <v>85.4</v>
      </c>
      <c r="H11" s="22" t="s">
        <v>11</v>
      </c>
      <c r="I11" s="22" t="s">
        <v>47</v>
      </c>
    </row>
    <row r="12" spans="1:9" ht="27.75" customHeight="1">
      <c r="A12" s="14">
        <v>8</v>
      </c>
      <c r="B12" s="22" t="s">
        <v>19</v>
      </c>
      <c r="C12" s="22">
        <v>10030031</v>
      </c>
      <c r="D12" s="22">
        <v>76</v>
      </c>
      <c r="E12" s="22">
        <f t="shared" si="0"/>
        <v>72.85</v>
      </c>
      <c r="F12" s="22">
        <v>61.5</v>
      </c>
      <c r="G12" s="22">
        <v>84.2</v>
      </c>
      <c r="H12" s="22" t="s">
        <v>11</v>
      </c>
      <c r="I12" s="22" t="s">
        <v>48</v>
      </c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</sheetData>
  <sheetProtection/>
  <mergeCells count="8">
    <mergeCell ref="A1:I1"/>
    <mergeCell ref="E3:G3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11805555555556" footer="0.511805555555556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2" sqref="A2:IV2"/>
    </sheetView>
  </sheetViews>
  <sheetFormatPr defaultColWidth="8.8515625" defaultRowHeight="15"/>
  <cols>
    <col min="1" max="2" width="8.8515625" style="0" customWidth="1"/>
    <col min="3" max="3" width="12.421875" style="0" customWidth="1"/>
    <col min="4" max="7" width="8.8515625" style="0" customWidth="1"/>
    <col min="8" max="8" width="11.7109375" style="0" customWidth="1"/>
    <col min="9" max="9" width="36.8515625" style="0" customWidth="1"/>
  </cols>
  <sheetData>
    <row r="1" spans="1:9" ht="22.5">
      <c r="A1" s="94" t="s">
        <v>111</v>
      </c>
      <c r="B1" s="95"/>
      <c r="C1" s="95"/>
      <c r="D1" s="95"/>
      <c r="E1" s="95"/>
      <c r="F1" s="95"/>
      <c r="G1" s="95"/>
      <c r="H1" s="95"/>
      <c r="I1" s="95"/>
    </row>
    <row r="2" spans="1:8" s="16" customFormat="1" ht="30" customHeight="1">
      <c r="A2" s="74" t="s">
        <v>119</v>
      </c>
      <c r="B2" s="2"/>
      <c r="C2" s="18"/>
      <c r="D2" s="18"/>
      <c r="E2" s="18"/>
      <c r="F2" s="18"/>
      <c r="G2" s="18"/>
      <c r="H2" s="18"/>
    </row>
    <row r="3" spans="1:9" s="16" customFormat="1" ht="21" customHeight="1">
      <c r="A3" s="117" t="s">
        <v>0</v>
      </c>
      <c r="B3" s="96" t="s">
        <v>1</v>
      </c>
      <c r="C3" s="96" t="s">
        <v>2</v>
      </c>
      <c r="D3" s="96" t="s">
        <v>3</v>
      </c>
      <c r="E3" s="96" t="s">
        <v>4</v>
      </c>
      <c r="F3" s="96"/>
      <c r="G3" s="96"/>
      <c r="H3" s="96" t="s">
        <v>5</v>
      </c>
      <c r="I3" s="117" t="s">
        <v>6</v>
      </c>
    </row>
    <row r="4" spans="1:9" s="16" customFormat="1" ht="24" customHeight="1">
      <c r="A4" s="117"/>
      <c r="B4" s="96"/>
      <c r="C4" s="96"/>
      <c r="D4" s="96"/>
      <c r="E4" s="6" t="s">
        <v>7</v>
      </c>
      <c r="F4" s="6" t="s">
        <v>8</v>
      </c>
      <c r="G4" s="6" t="s">
        <v>9</v>
      </c>
      <c r="H4" s="96"/>
      <c r="I4" s="117"/>
    </row>
    <row r="5" spans="1:9" s="47" customFormat="1" ht="24.75" customHeight="1">
      <c r="A5" s="54">
        <v>1</v>
      </c>
      <c r="B5" s="61" t="s">
        <v>49</v>
      </c>
      <c r="C5" s="62">
        <v>10070090</v>
      </c>
      <c r="D5" s="54">
        <v>9</v>
      </c>
      <c r="E5" s="63">
        <f>(F5+G5)/2</f>
        <v>76.1</v>
      </c>
      <c r="F5" s="64">
        <v>79</v>
      </c>
      <c r="G5" s="65">
        <v>73.2</v>
      </c>
      <c r="H5" s="54" t="s">
        <v>11</v>
      </c>
      <c r="I5" s="66"/>
    </row>
    <row r="6" spans="1:9" s="47" customFormat="1" ht="24.75" customHeight="1">
      <c r="A6" s="54">
        <v>2</v>
      </c>
      <c r="B6" s="61" t="s">
        <v>50</v>
      </c>
      <c r="C6" s="62">
        <v>10070199</v>
      </c>
      <c r="D6" s="54">
        <v>15</v>
      </c>
      <c r="E6" s="63">
        <f>(F6+G6)/2</f>
        <v>74.95</v>
      </c>
      <c r="F6" s="64">
        <v>70.5</v>
      </c>
      <c r="G6" s="65">
        <v>79.4</v>
      </c>
      <c r="H6" s="54" t="s">
        <v>11</v>
      </c>
      <c r="I6" s="66"/>
    </row>
    <row r="7" spans="1:9" s="47" customFormat="1" ht="24.75" customHeight="1">
      <c r="A7" s="54">
        <v>3</v>
      </c>
      <c r="B7" s="61" t="s">
        <v>51</v>
      </c>
      <c r="C7" s="62">
        <v>10070166</v>
      </c>
      <c r="D7" s="54">
        <v>16</v>
      </c>
      <c r="E7" s="63">
        <f>(F7+G7)/2</f>
        <v>74.95</v>
      </c>
      <c r="F7" s="64">
        <v>70.5</v>
      </c>
      <c r="G7" s="65">
        <v>79.4</v>
      </c>
      <c r="H7" s="54" t="s">
        <v>11</v>
      </c>
      <c r="I7" s="66"/>
    </row>
    <row r="8" spans="1:9" s="47" customFormat="1" ht="24.75" customHeight="1">
      <c r="A8" s="54">
        <v>4</v>
      </c>
      <c r="B8" s="61" t="s">
        <v>52</v>
      </c>
      <c r="C8" s="62">
        <v>10070154</v>
      </c>
      <c r="D8" s="54">
        <v>20</v>
      </c>
      <c r="E8" s="63">
        <f>(F8+G8)/2</f>
        <v>74.7</v>
      </c>
      <c r="F8" s="64">
        <v>67</v>
      </c>
      <c r="G8" s="65">
        <v>82.4</v>
      </c>
      <c r="H8" s="54" t="s">
        <v>11</v>
      </c>
      <c r="I8" s="66"/>
    </row>
    <row r="9" spans="1:9" s="47" customFormat="1" ht="24.75" customHeight="1">
      <c r="A9" s="54">
        <v>5</v>
      </c>
      <c r="B9" s="61" t="s">
        <v>53</v>
      </c>
      <c r="C9" s="62">
        <v>10070144</v>
      </c>
      <c r="D9" s="54">
        <v>30</v>
      </c>
      <c r="E9" s="63">
        <v>73.35</v>
      </c>
      <c r="F9" s="64">
        <v>69.5</v>
      </c>
      <c r="G9" s="65">
        <v>77.2</v>
      </c>
      <c r="H9" s="54" t="s">
        <v>11</v>
      </c>
      <c r="I9" s="56" t="s">
        <v>78</v>
      </c>
    </row>
  </sheetData>
  <sheetProtection/>
  <mergeCells count="8">
    <mergeCell ref="A1:I1"/>
    <mergeCell ref="E3:G3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11805555555556" footer="0.511805555555556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2" sqref="A2:IV2"/>
    </sheetView>
  </sheetViews>
  <sheetFormatPr defaultColWidth="8.8515625" defaultRowHeight="15"/>
  <cols>
    <col min="1" max="2" width="8.8515625" style="0" customWidth="1"/>
    <col min="3" max="3" width="13.421875" style="0" customWidth="1"/>
    <col min="4" max="7" width="8.8515625" style="0" customWidth="1"/>
    <col min="8" max="8" width="12.8515625" style="0" customWidth="1"/>
    <col min="9" max="9" width="33.421875" style="0" customWidth="1"/>
  </cols>
  <sheetData>
    <row r="1" spans="1:9" ht="22.5">
      <c r="A1" s="94" t="s">
        <v>111</v>
      </c>
      <c r="B1" s="95"/>
      <c r="C1" s="95"/>
      <c r="D1" s="95"/>
      <c r="E1" s="95"/>
      <c r="F1" s="95"/>
      <c r="G1" s="95"/>
      <c r="H1" s="95"/>
      <c r="I1" s="95"/>
    </row>
    <row r="2" spans="1:8" s="16" customFormat="1" ht="21.75" customHeight="1">
      <c r="A2" s="74" t="s">
        <v>120</v>
      </c>
      <c r="B2" s="2"/>
      <c r="C2" s="17"/>
      <c r="D2" s="18"/>
      <c r="E2" s="18"/>
      <c r="F2" s="18"/>
      <c r="G2" s="18"/>
      <c r="H2" s="18"/>
    </row>
    <row r="3" spans="1:9" s="16" customFormat="1" ht="19.5" customHeight="1">
      <c r="A3" s="117" t="s">
        <v>0</v>
      </c>
      <c r="B3" s="96" t="s">
        <v>1</v>
      </c>
      <c r="C3" s="96" t="s">
        <v>2</v>
      </c>
      <c r="D3" s="96" t="s">
        <v>3</v>
      </c>
      <c r="E3" s="96" t="s">
        <v>4</v>
      </c>
      <c r="F3" s="96"/>
      <c r="G3" s="96"/>
      <c r="H3" s="99" t="s">
        <v>5</v>
      </c>
      <c r="I3" s="117" t="s">
        <v>6</v>
      </c>
    </row>
    <row r="4" spans="1:9" s="16" customFormat="1" ht="21" customHeight="1">
      <c r="A4" s="117"/>
      <c r="B4" s="96"/>
      <c r="C4" s="96"/>
      <c r="D4" s="96"/>
      <c r="E4" s="6" t="s">
        <v>7</v>
      </c>
      <c r="F4" s="6" t="s">
        <v>8</v>
      </c>
      <c r="G4" s="6" t="s">
        <v>9</v>
      </c>
      <c r="H4" s="100"/>
      <c r="I4" s="117"/>
    </row>
    <row r="5" spans="1:9" s="47" customFormat="1" ht="24.75" customHeight="1">
      <c r="A5" s="57">
        <v>1</v>
      </c>
      <c r="B5" s="58" t="s">
        <v>54</v>
      </c>
      <c r="C5" s="58">
        <v>10010197</v>
      </c>
      <c r="D5" s="58">
        <v>1</v>
      </c>
      <c r="E5" s="58">
        <f aca="true" t="shared" si="0" ref="E5:E12">AVERAGE(F5:G5)</f>
        <v>84.25</v>
      </c>
      <c r="F5" s="58">
        <v>78.5</v>
      </c>
      <c r="G5" s="58">
        <v>90</v>
      </c>
      <c r="H5" s="59" t="s">
        <v>11</v>
      </c>
      <c r="I5" s="57"/>
    </row>
    <row r="6" spans="1:9" s="47" customFormat="1" ht="24.75" customHeight="1">
      <c r="A6" s="57">
        <v>2</v>
      </c>
      <c r="B6" s="58" t="s">
        <v>55</v>
      </c>
      <c r="C6" s="58">
        <v>10010040</v>
      </c>
      <c r="D6" s="58">
        <v>4</v>
      </c>
      <c r="E6" s="58">
        <f t="shared" si="0"/>
        <v>79.15</v>
      </c>
      <c r="F6" s="58">
        <v>79.5</v>
      </c>
      <c r="G6" s="58">
        <v>78.8</v>
      </c>
      <c r="H6" s="59" t="s">
        <v>11</v>
      </c>
      <c r="I6" s="57"/>
    </row>
    <row r="7" spans="1:9" s="47" customFormat="1" ht="24.75" customHeight="1">
      <c r="A7" s="57">
        <v>3</v>
      </c>
      <c r="B7" s="58" t="s">
        <v>56</v>
      </c>
      <c r="C7" s="58">
        <v>10010001</v>
      </c>
      <c r="D7" s="58">
        <v>11</v>
      </c>
      <c r="E7" s="58">
        <f t="shared" si="0"/>
        <v>76</v>
      </c>
      <c r="F7" s="58">
        <v>76</v>
      </c>
      <c r="G7" s="58">
        <v>76</v>
      </c>
      <c r="H7" s="59" t="s">
        <v>11</v>
      </c>
      <c r="I7" s="57"/>
    </row>
    <row r="8" spans="1:9" s="47" customFormat="1" ht="24.75" customHeight="1">
      <c r="A8" s="57">
        <v>4</v>
      </c>
      <c r="B8" s="58" t="s">
        <v>57</v>
      </c>
      <c r="C8" s="58">
        <v>10010124</v>
      </c>
      <c r="D8" s="58">
        <v>13</v>
      </c>
      <c r="E8" s="58">
        <f t="shared" si="0"/>
        <v>75.8</v>
      </c>
      <c r="F8" s="58">
        <v>72</v>
      </c>
      <c r="G8" s="58">
        <v>79.6</v>
      </c>
      <c r="H8" s="59" t="s">
        <v>11</v>
      </c>
      <c r="I8" s="57"/>
    </row>
    <row r="9" spans="1:9" s="47" customFormat="1" ht="24.75" customHeight="1">
      <c r="A9" s="57">
        <v>5</v>
      </c>
      <c r="B9" s="58" t="s">
        <v>58</v>
      </c>
      <c r="C9" s="58">
        <v>10010138</v>
      </c>
      <c r="D9" s="58">
        <v>18</v>
      </c>
      <c r="E9" s="58">
        <f t="shared" si="0"/>
        <v>75.4</v>
      </c>
      <c r="F9" s="58">
        <v>74.5</v>
      </c>
      <c r="G9" s="58">
        <v>76.3</v>
      </c>
      <c r="H9" s="59" t="s">
        <v>11</v>
      </c>
      <c r="I9" s="57"/>
    </row>
    <row r="10" spans="1:9" s="47" customFormat="1" ht="24.75" customHeight="1">
      <c r="A10" s="57">
        <v>6</v>
      </c>
      <c r="B10" s="58" t="s">
        <v>59</v>
      </c>
      <c r="C10" s="58">
        <v>10010186</v>
      </c>
      <c r="D10" s="58">
        <v>20</v>
      </c>
      <c r="E10" s="58">
        <f t="shared" si="0"/>
        <v>74.6</v>
      </c>
      <c r="F10" s="58">
        <v>74</v>
      </c>
      <c r="G10" s="58">
        <v>75.2</v>
      </c>
      <c r="H10" s="59" t="s">
        <v>11</v>
      </c>
      <c r="I10" s="60" t="s">
        <v>76</v>
      </c>
    </row>
    <row r="11" spans="1:9" s="47" customFormat="1" ht="24.75" customHeight="1">
      <c r="A11" s="57">
        <v>7</v>
      </c>
      <c r="B11" s="58" t="s">
        <v>60</v>
      </c>
      <c r="C11" s="58">
        <v>10010199</v>
      </c>
      <c r="D11" s="58">
        <v>21</v>
      </c>
      <c r="E11" s="58">
        <f t="shared" si="0"/>
        <v>74.45</v>
      </c>
      <c r="F11" s="58">
        <v>72.5</v>
      </c>
      <c r="G11" s="58">
        <v>76.4</v>
      </c>
      <c r="H11" s="59" t="s">
        <v>11</v>
      </c>
      <c r="I11" s="60" t="s">
        <v>77</v>
      </c>
    </row>
    <row r="12" spans="1:9" s="47" customFormat="1" ht="24.75" customHeight="1">
      <c r="A12" s="57">
        <v>8</v>
      </c>
      <c r="B12" s="58" t="s">
        <v>61</v>
      </c>
      <c r="C12" s="58">
        <v>10010232</v>
      </c>
      <c r="D12" s="58">
        <v>22</v>
      </c>
      <c r="E12" s="58">
        <f t="shared" si="0"/>
        <v>74.2</v>
      </c>
      <c r="F12" s="58">
        <v>68.5</v>
      </c>
      <c r="G12" s="58">
        <v>79.9</v>
      </c>
      <c r="H12" s="59" t="s">
        <v>11</v>
      </c>
      <c r="I12" s="60" t="s">
        <v>79</v>
      </c>
    </row>
  </sheetData>
  <sheetProtection/>
  <mergeCells count="8">
    <mergeCell ref="A1:I1"/>
    <mergeCell ref="E3:G3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11805555555556" footer="0.511805555555556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I5" sqref="I5"/>
    </sheetView>
  </sheetViews>
  <sheetFormatPr defaultColWidth="8.8515625" defaultRowHeight="15"/>
  <cols>
    <col min="1" max="2" width="8.8515625" style="0" customWidth="1"/>
    <col min="3" max="3" width="13.57421875" style="0" customWidth="1"/>
    <col min="4" max="7" width="8.8515625" style="0" customWidth="1"/>
    <col min="8" max="8" width="13.421875" style="0" customWidth="1"/>
    <col min="9" max="9" width="23.8515625" style="0" customWidth="1"/>
  </cols>
  <sheetData>
    <row r="1" spans="1:9" ht="22.5">
      <c r="A1" s="81" t="s">
        <v>111</v>
      </c>
      <c r="B1" s="82"/>
      <c r="C1" s="82"/>
      <c r="D1" s="82"/>
      <c r="E1" s="82"/>
      <c r="F1" s="82"/>
      <c r="G1" s="82"/>
      <c r="H1" s="82"/>
      <c r="I1" s="82"/>
    </row>
    <row r="2" spans="1:9" s="9" customFormat="1" ht="22.5">
      <c r="A2" s="77" t="s">
        <v>121</v>
      </c>
      <c r="B2" s="11"/>
      <c r="C2" s="11"/>
      <c r="D2" s="11"/>
      <c r="E2" s="11"/>
      <c r="F2" s="12"/>
      <c r="G2" s="12"/>
      <c r="H2" s="12"/>
      <c r="I2" s="15"/>
    </row>
    <row r="3" spans="1:9" s="9" customFormat="1" ht="13.5">
      <c r="A3" s="118" t="s">
        <v>0</v>
      </c>
      <c r="B3" s="86" t="s">
        <v>1</v>
      </c>
      <c r="C3" s="86" t="s">
        <v>2</v>
      </c>
      <c r="D3" s="86" t="s">
        <v>3</v>
      </c>
      <c r="E3" s="86" t="s">
        <v>4</v>
      </c>
      <c r="F3" s="86"/>
      <c r="G3" s="86"/>
      <c r="H3" s="89" t="s">
        <v>5</v>
      </c>
      <c r="I3" s="116" t="s">
        <v>6</v>
      </c>
    </row>
    <row r="4" spans="1:9" s="9" customFormat="1" ht="13.5">
      <c r="A4" s="119"/>
      <c r="B4" s="86"/>
      <c r="C4" s="86"/>
      <c r="D4" s="86"/>
      <c r="E4" s="13" t="s">
        <v>7</v>
      </c>
      <c r="F4" s="13" t="s">
        <v>8</v>
      </c>
      <c r="G4" s="13" t="s">
        <v>9</v>
      </c>
      <c r="H4" s="90"/>
      <c r="I4" s="116"/>
    </row>
    <row r="5" spans="1:9" s="47" customFormat="1" ht="24.75" customHeight="1">
      <c r="A5" s="54">
        <v>1</v>
      </c>
      <c r="B5" s="54" t="s">
        <v>62</v>
      </c>
      <c r="C5" s="55">
        <v>10080015</v>
      </c>
      <c r="D5" s="54">
        <v>9</v>
      </c>
      <c r="E5" s="54">
        <v>71.25</v>
      </c>
      <c r="F5" s="54">
        <v>74.5</v>
      </c>
      <c r="G5" s="54">
        <v>68</v>
      </c>
      <c r="H5" s="54" t="s">
        <v>11</v>
      </c>
      <c r="I5" s="79" t="s">
        <v>63</v>
      </c>
    </row>
  </sheetData>
  <sheetProtection/>
  <mergeCells count="8">
    <mergeCell ref="A1:I1"/>
    <mergeCell ref="E3:G3"/>
    <mergeCell ref="A3:A4"/>
    <mergeCell ref="B3:B4"/>
    <mergeCell ref="C3:C4"/>
    <mergeCell ref="D3:D4"/>
    <mergeCell ref="H3:H4"/>
    <mergeCell ref="I3:I4"/>
  </mergeCells>
  <conditionalFormatting sqref="C5">
    <cfRule type="duplicateValues" priority="1" dxfId="4">
      <formula>AND(COUNTIF($C$5:$C$5,C5)&gt;1,NOT(ISBLANK(C5)))</formula>
    </cfRule>
  </conditionalFormatting>
  <printOptions/>
  <pageMargins left="0.75" right="0.75" top="1" bottom="1" header="0.511805555555556" footer="0.511805555555556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I36" sqref="I36"/>
    </sheetView>
  </sheetViews>
  <sheetFormatPr defaultColWidth="8.8515625" defaultRowHeight="15"/>
  <cols>
    <col min="1" max="2" width="8.8515625" style="0" customWidth="1"/>
    <col min="3" max="3" width="15.7109375" style="0" customWidth="1"/>
    <col min="4" max="4" width="8.8515625" style="0" customWidth="1"/>
    <col min="5" max="7" width="10.00390625" style="0" customWidth="1"/>
    <col min="8" max="8" width="12.421875" style="0" customWidth="1"/>
    <col min="9" max="9" width="30.140625" style="0" customWidth="1"/>
  </cols>
  <sheetData>
    <row r="1" spans="1:9" ht="13.5">
      <c r="A1" s="120" t="s">
        <v>111</v>
      </c>
      <c r="B1" s="121"/>
      <c r="C1" s="121"/>
      <c r="D1" s="121"/>
      <c r="E1" s="121"/>
      <c r="F1" s="121"/>
      <c r="G1" s="121"/>
      <c r="H1" s="121"/>
      <c r="I1" s="121"/>
    </row>
    <row r="2" spans="1:9" ht="13.5">
      <c r="A2" s="121"/>
      <c r="B2" s="121"/>
      <c r="C2" s="121"/>
      <c r="D2" s="121"/>
      <c r="E2" s="121"/>
      <c r="F2" s="121"/>
      <c r="G2" s="121"/>
      <c r="H2" s="121"/>
      <c r="I2" s="121"/>
    </row>
    <row r="3" spans="1:9" s="9" customFormat="1" ht="27" customHeight="1">
      <c r="A3" s="75" t="s">
        <v>122</v>
      </c>
      <c r="B3" s="10"/>
      <c r="C3" s="10"/>
      <c r="D3" s="10"/>
      <c r="E3" s="10"/>
      <c r="F3" s="10"/>
      <c r="G3" s="10"/>
      <c r="H3" s="10"/>
      <c r="I3" s="10"/>
    </row>
    <row r="4" spans="1:9" s="9" customFormat="1" ht="13.5">
      <c r="A4" s="117" t="s">
        <v>0</v>
      </c>
      <c r="B4" s="96" t="s">
        <v>1</v>
      </c>
      <c r="C4" s="96" t="s">
        <v>2</v>
      </c>
      <c r="D4" s="96" t="s">
        <v>3</v>
      </c>
      <c r="E4" s="96" t="s">
        <v>4</v>
      </c>
      <c r="F4" s="96"/>
      <c r="G4" s="96"/>
      <c r="H4" s="96" t="s">
        <v>5</v>
      </c>
      <c r="I4" s="117" t="s">
        <v>6</v>
      </c>
    </row>
    <row r="5" spans="1:9" s="9" customFormat="1" ht="13.5">
      <c r="A5" s="117"/>
      <c r="B5" s="96"/>
      <c r="C5" s="96"/>
      <c r="D5" s="96"/>
      <c r="E5" s="6" t="s">
        <v>7</v>
      </c>
      <c r="F5" s="6" t="s">
        <v>8</v>
      </c>
      <c r="G5" s="6" t="s">
        <v>9</v>
      </c>
      <c r="H5" s="96"/>
      <c r="I5" s="117"/>
    </row>
    <row r="6" spans="1:9" s="47" customFormat="1" ht="24.75" customHeight="1">
      <c r="A6" s="48">
        <v>1</v>
      </c>
      <c r="B6" s="49" t="s">
        <v>64</v>
      </c>
      <c r="C6" s="50">
        <v>10060084</v>
      </c>
      <c r="D6" s="51">
        <v>2</v>
      </c>
      <c r="E6" s="51">
        <v>78.6</v>
      </c>
      <c r="F6" s="51">
        <v>75</v>
      </c>
      <c r="G6" s="51">
        <v>82.2</v>
      </c>
      <c r="H6" s="50" t="s">
        <v>11</v>
      </c>
      <c r="I6" s="49"/>
    </row>
    <row r="7" spans="1:9" s="47" customFormat="1" ht="24.75" customHeight="1">
      <c r="A7" s="48">
        <v>2</v>
      </c>
      <c r="B7" s="50" t="s">
        <v>65</v>
      </c>
      <c r="C7" s="50">
        <v>10060150</v>
      </c>
      <c r="D7" s="50">
        <v>11</v>
      </c>
      <c r="E7" s="51">
        <v>73.1</v>
      </c>
      <c r="F7" s="51">
        <v>75</v>
      </c>
      <c r="G7" s="51">
        <v>71.2</v>
      </c>
      <c r="H7" s="50" t="s">
        <v>11</v>
      </c>
      <c r="I7" s="49"/>
    </row>
    <row r="8" spans="1:9" s="47" customFormat="1" ht="24.75" customHeight="1">
      <c r="A8" s="48">
        <v>3</v>
      </c>
      <c r="B8" s="49" t="s">
        <v>66</v>
      </c>
      <c r="C8" s="50">
        <v>10060169</v>
      </c>
      <c r="D8" s="50">
        <v>15</v>
      </c>
      <c r="E8" s="51">
        <v>72.5</v>
      </c>
      <c r="F8" s="51">
        <v>66</v>
      </c>
      <c r="G8" s="51">
        <v>79</v>
      </c>
      <c r="H8" s="50" t="s">
        <v>11</v>
      </c>
      <c r="I8" s="49"/>
    </row>
    <row r="9" spans="1:9" s="47" customFormat="1" ht="24.75" customHeight="1">
      <c r="A9" s="48">
        <v>4</v>
      </c>
      <c r="B9" s="50" t="s">
        <v>67</v>
      </c>
      <c r="C9" s="50">
        <v>10060147</v>
      </c>
      <c r="D9" s="49">
        <v>19</v>
      </c>
      <c r="E9" s="50">
        <v>72.25</v>
      </c>
      <c r="F9" s="50">
        <v>67.5</v>
      </c>
      <c r="G9" s="50">
        <v>77</v>
      </c>
      <c r="H9" s="50" t="s">
        <v>11</v>
      </c>
      <c r="I9" s="49"/>
    </row>
    <row r="10" spans="1:9" s="47" customFormat="1" ht="24.75" customHeight="1">
      <c r="A10" s="48">
        <v>5</v>
      </c>
      <c r="B10" s="49" t="s">
        <v>68</v>
      </c>
      <c r="C10" s="50">
        <v>10060126</v>
      </c>
      <c r="D10" s="49">
        <v>20</v>
      </c>
      <c r="E10" s="52">
        <v>72.1</v>
      </c>
      <c r="F10" s="52">
        <v>77</v>
      </c>
      <c r="G10" s="52">
        <v>67.2</v>
      </c>
      <c r="H10" s="50" t="s">
        <v>11</v>
      </c>
      <c r="I10" s="49" t="s">
        <v>69</v>
      </c>
    </row>
    <row r="11" spans="1:9" s="47" customFormat="1" ht="24.75" customHeight="1">
      <c r="A11" s="48">
        <v>6</v>
      </c>
      <c r="B11" s="50" t="s">
        <v>72</v>
      </c>
      <c r="C11" s="50">
        <v>10060050</v>
      </c>
      <c r="D11" s="49">
        <v>21</v>
      </c>
      <c r="E11" s="53">
        <v>71.75</v>
      </c>
      <c r="F11" s="53">
        <v>74.5</v>
      </c>
      <c r="G11" s="53">
        <v>69</v>
      </c>
      <c r="H11" s="50" t="s">
        <v>11</v>
      </c>
      <c r="I11" s="49" t="s">
        <v>73</v>
      </c>
    </row>
    <row r="12" spans="1:9" s="47" customFormat="1" ht="24.75" customHeight="1">
      <c r="A12" s="48">
        <v>7</v>
      </c>
      <c r="B12" s="50" t="s">
        <v>70</v>
      </c>
      <c r="C12" s="50">
        <v>10060056</v>
      </c>
      <c r="D12" s="49">
        <v>21</v>
      </c>
      <c r="E12" s="53">
        <v>71.75</v>
      </c>
      <c r="F12" s="53">
        <v>72.5</v>
      </c>
      <c r="G12" s="53">
        <v>71</v>
      </c>
      <c r="H12" s="50" t="s">
        <v>11</v>
      </c>
      <c r="I12" s="49" t="s">
        <v>71</v>
      </c>
    </row>
    <row r="13" ht="19.5" customHeight="1"/>
  </sheetData>
  <sheetProtection/>
  <mergeCells count="8">
    <mergeCell ref="H4:H5"/>
    <mergeCell ref="I4:I5"/>
    <mergeCell ref="A1:I2"/>
    <mergeCell ref="E4:G4"/>
    <mergeCell ref="A4:A5"/>
    <mergeCell ref="B4:B5"/>
    <mergeCell ref="C4:C5"/>
    <mergeCell ref="D4:D5"/>
  </mergeCells>
  <printOptions/>
  <pageMargins left="0.75" right="0.75" top="1" bottom="1" header="0.511805555555556" footer="0.511805555555556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1">
      <selection activeCell="A1" sqref="A1:I1"/>
    </sheetView>
  </sheetViews>
  <sheetFormatPr defaultColWidth="8.8515625" defaultRowHeight="15"/>
  <cols>
    <col min="1" max="2" width="8.8515625" style="0" customWidth="1"/>
    <col min="3" max="3" width="12.00390625" style="0" customWidth="1"/>
    <col min="4" max="7" width="8.8515625" style="0" customWidth="1"/>
    <col min="8" max="8" width="10.8515625" style="0" customWidth="1"/>
    <col min="9" max="9" width="24.421875" style="0" customWidth="1"/>
  </cols>
  <sheetData>
    <row r="1" spans="1:9" ht="22.5">
      <c r="A1" s="94" t="s">
        <v>111</v>
      </c>
      <c r="B1" s="82"/>
      <c r="C1" s="82"/>
      <c r="D1" s="95"/>
      <c r="E1" s="95"/>
      <c r="F1" s="95"/>
      <c r="G1" s="95"/>
      <c r="H1" s="95"/>
      <c r="I1" s="95"/>
    </row>
    <row r="2" spans="1:8" s="1" customFormat="1" ht="22.5">
      <c r="A2" s="74" t="s">
        <v>123</v>
      </c>
      <c r="B2" s="3"/>
      <c r="C2" s="4"/>
      <c r="D2" s="5"/>
      <c r="E2" s="5"/>
      <c r="F2" s="5"/>
      <c r="G2" s="5"/>
      <c r="H2" s="5"/>
    </row>
    <row r="3" spans="1:9" s="1" customFormat="1" ht="13.5">
      <c r="A3" s="122" t="s">
        <v>0</v>
      </c>
      <c r="B3" s="124" t="s">
        <v>1</v>
      </c>
      <c r="C3" s="124" t="s">
        <v>2</v>
      </c>
      <c r="D3" s="96" t="s">
        <v>3</v>
      </c>
      <c r="E3" s="96" t="s">
        <v>4</v>
      </c>
      <c r="F3" s="96"/>
      <c r="G3" s="96"/>
      <c r="H3" s="99" t="s">
        <v>5</v>
      </c>
      <c r="I3" s="125" t="s">
        <v>6</v>
      </c>
    </row>
    <row r="4" spans="1:9" s="1" customFormat="1" ht="13.5">
      <c r="A4" s="123"/>
      <c r="B4" s="124"/>
      <c r="C4" s="124"/>
      <c r="D4" s="96"/>
      <c r="E4" s="6" t="s">
        <v>7</v>
      </c>
      <c r="F4" s="6" t="s">
        <v>8</v>
      </c>
      <c r="G4" s="6" t="s">
        <v>9</v>
      </c>
      <c r="H4" s="100"/>
      <c r="I4" s="125"/>
    </row>
    <row r="5" spans="1:9" s="47" customFormat="1" ht="24.75" customHeight="1">
      <c r="A5" s="43">
        <v>1</v>
      </c>
      <c r="B5" s="43" t="s">
        <v>74</v>
      </c>
      <c r="C5" s="43">
        <v>10420125</v>
      </c>
      <c r="D5" s="44">
        <v>19</v>
      </c>
      <c r="E5" s="45">
        <f>(F5+G5)/2</f>
        <v>81.3</v>
      </c>
      <c r="F5" s="46">
        <v>73</v>
      </c>
      <c r="G5" s="46">
        <v>89.6</v>
      </c>
      <c r="H5" s="46" t="s">
        <v>11</v>
      </c>
      <c r="I5" s="80" t="s">
        <v>75</v>
      </c>
    </row>
  </sheetData>
  <sheetProtection/>
  <mergeCells count="8">
    <mergeCell ref="A1:I1"/>
    <mergeCell ref="E3:G3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11805555555556" footer="0.511805555555556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B32" sqref="B32"/>
    </sheetView>
  </sheetViews>
  <sheetFormatPr defaultColWidth="9.140625" defaultRowHeight="15"/>
  <cols>
    <col min="9" max="9" width="18.28125" style="0" customWidth="1"/>
  </cols>
  <sheetData>
    <row r="1" spans="1:9" ht="22.5">
      <c r="A1" s="81" t="s">
        <v>83</v>
      </c>
      <c r="B1" s="82"/>
      <c r="C1" s="82"/>
      <c r="D1" s="82"/>
      <c r="E1" s="82"/>
      <c r="F1" s="82"/>
      <c r="G1" s="82"/>
      <c r="H1" s="82"/>
      <c r="I1" s="82"/>
    </row>
    <row r="2" spans="1:9" ht="19.5" customHeight="1">
      <c r="A2" s="83" t="s">
        <v>85</v>
      </c>
      <c r="B2" s="84"/>
      <c r="C2" s="84"/>
      <c r="D2" s="84"/>
      <c r="E2" s="12"/>
      <c r="F2" s="12"/>
      <c r="G2" s="12"/>
      <c r="H2" s="12"/>
      <c r="I2" s="33"/>
    </row>
    <row r="3" spans="1:9" ht="19.5" customHeight="1">
      <c r="A3" s="85" t="s">
        <v>0</v>
      </c>
      <c r="B3" s="86" t="s">
        <v>1</v>
      </c>
      <c r="C3" s="86" t="s">
        <v>2</v>
      </c>
      <c r="D3" s="86" t="s">
        <v>3</v>
      </c>
      <c r="E3" s="86" t="s">
        <v>4</v>
      </c>
      <c r="F3" s="86"/>
      <c r="G3" s="86"/>
      <c r="H3" s="86" t="s">
        <v>5</v>
      </c>
      <c r="I3" s="85" t="s">
        <v>6</v>
      </c>
    </row>
    <row r="4" spans="1:9" ht="19.5" customHeight="1">
      <c r="A4" s="85"/>
      <c r="B4" s="86"/>
      <c r="C4" s="86"/>
      <c r="D4" s="86"/>
      <c r="E4" s="13" t="s">
        <v>7</v>
      </c>
      <c r="F4" s="13" t="s">
        <v>8</v>
      </c>
      <c r="G4" s="13" t="s">
        <v>9</v>
      </c>
      <c r="H4" s="86"/>
      <c r="I4" s="85"/>
    </row>
    <row r="5" spans="1:9" s="73" customFormat="1" ht="24.75" customHeight="1">
      <c r="A5" s="61">
        <v>1</v>
      </c>
      <c r="B5" s="70" t="s">
        <v>86</v>
      </c>
      <c r="C5" s="70">
        <v>10220027</v>
      </c>
      <c r="D5" s="71">
        <v>55</v>
      </c>
      <c r="E5" s="70">
        <v>65.1</v>
      </c>
      <c r="F5" s="70">
        <v>61</v>
      </c>
      <c r="G5" s="70">
        <v>69.2</v>
      </c>
      <c r="H5" s="71" t="s">
        <v>11</v>
      </c>
      <c r="I5" s="72" t="s">
        <v>87</v>
      </c>
    </row>
  </sheetData>
  <sheetProtection/>
  <mergeCells count="9">
    <mergeCell ref="A1:I1"/>
    <mergeCell ref="A2:D2"/>
    <mergeCell ref="A3:A4"/>
    <mergeCell ref="B3:B4"/>
    <mergeCell ref="C3:C4"/>
    <mergeCell ref="D3:D4"/>
    <mergeCell ref="E3:G3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D38" sqref="D38"/>
    </sheetView>
  </sheetViews>
  <sheetFormatPr defaultColWidth="9.140625" defaultRowHeight="15"/>
  <cols>
    <col min="9" max="9" width="18.28125" style="0" customWidth="1"/>
  </cols>
  <sheetData>
    <row r="1" spans="1:9" ht="34.5" customHeight="1">
      <c r="A1" s="81" t="s">
        <v>83</v>
      </c>
      <c r="B1" s="82"/>
      <c r="C1" s="82"/>
      <c r="D1" s="82"/>
      <c r="E1" s="82"/>
      <c r="F1" s="82"/>
      <c r="G1" s="82"/>
      <c r="H1" s="82"/>
      <c r="I1" s="82"/>
    </row>
    <row r="2" spans="1:9" ht="27.75" customHeight="1">
      <c r="A2" s="83" t="s">
        <v>97</v>
      </c>
      <c r="B2" s="84"/>
      <c r="C2" s="84"/>
      <c r="D2" s="84"/>
      <c r="E2" s="12"/>
      <c r="F2" s="12"/>
      <c r="G2" s="12"/>
      <c r="H2" s="12"/>
      <c r="I2" s="33"/>
    </row>
    <row r="3" spans="1:9" ht="22.5" customHeight="1">
      <c r="A3" s="85" t="s">
        <v>88</v>
      </c>
      <c r="B3" s="86" t="s">
        <v>89</v>
      </c>
      <c r="C3" s="86" t="s">
        <v>90</v>
      </c>
      <c r="D3" s="86" t="s">
        <v>91</v>
      </c>
      <c r="E3" s="86" t="s">
        <v>92</v>
      </c>
      <c r="F3" s="86"/>
      <c r="G3" s="86"/>
      <c r="H3" s="86" t="s">
        <v>93</v>
      </c>
      <c r="I3" s="85" t="s">
        <v>94</v>
      </c>
    </row>
    <row r="4" spans="1:9" ht="21" customHeight="1">
      <c r="A4" s="85"/>
      <c r="B4" s="86"/>
      <c r="C4" s="86"/>
      <c r="D4" s="86"/>
      <c r="E4" s="13" t="s">
        <v>7</v>
      </c>
      <c r="F4" s="13" t="s">
        <v>8</v>
      </c>
      <c r="G4" s="13" t="s">
        <v>9</v>
      </c>
      <c r="H4" s="86"/>
      <c r="I4" s="85"/>
    </row>
    <row r="5" spans="1:9" ht="24.75" customHeight="1">
      <c r="A5" s="61">
        <v>1</v>
      </c>
      <c r="B5" s="70" t="s">
        <v>95</v>
      </c>
      <c r="C5" s="70">
        <v>10430027</v>
      </c>
      <c r="D5" s="71">
        <v>13</v>
      </c>
      <c r="E5" s="70">
        <f>(F5+G5)/2</f>
        <v>74.55</v>
      </c>
      <c r="F5" s="70">
        <v>72.5</v>
      </c>
      <c r="G5" s="70">
        <v>76.6</v>
      </c>
      <c r="H5" s="71" t="s">
        <v>96</v>
      </c>
      <c r="I5" s="72" t="s">
        <v>98</v>
      </c>
    </row>
  </sheetData>
  <sheetProtection/>
  <mergeCells count="9">
    <mergeCell ref="I3:I4"/>
    <mergeCell ref="A1:I1"/>
    <mergeCell ref="A2:D2"/>
    <mergeCell ref="A3:A4"/>
    <mergeCell ref="B3:B4"/>
    <mergeCell ref="C3:C4"/>
    <mergeCell ref="D3:D4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D41" sqref="D41"/>
    </sheetView>
  </sheetViews>
  <sheetFormatPr defaultColWidth="9.140625" defaultRowHeight="15"/>
  <cols>
    <col min="9" max="9" width="18.28125" style="0" customWidth="1"/>
  </cols>
  <sheetData>
    <row r="1" spans="1:9" s="69" customFormat="1" ht="22.5" customHeight="1">
      <c r="A1" s="81" t="s">
        <v>83</v>
      </c>
      <c r="B1" s="81"/>
      <c r="C1" s="81"/>
      <c r="D1" s="81"/>
      <c r="E1" s="81"/>
      <c r="F1" s="81"/>
      <c r="G1" s="81"/>
      <c r="H1" s="81"/>
      <c r="I1" s="81"/>
    </row>
    <row r="2" spans="1:9" s="69" customFormat="1" ht="22.5">
      <c r="A2" s="67" t="s">
        <v>100</v>
      </c>
      <c r="B2" s="20"/>
      <c r="C2" s="20"/>
      <c r="D2" s="20"/>
      <c r="E2" s="12"/>
      <c r="F2" s="12"/>
      <c r="G2" s="12"/>
      <c r="H2" s="12"/>
      <c r="I2" s="33"/>
    </row>
    <row r="3" spans="1:9" s="69" customFormat="1" ht="13.5" customHeight="1">
      <c r="A3" s="87" t="s">
        <v>88</v>
      </c>
      <c r="B3" s="89" t="s">
        <v>89</v>
      </c>
      <c r="C3" s="89" t="s">
        <v>90</v>
      </c>
      <c r="D3" s="89" t="s">
        <v>91</v>
      </c>
      <c r="E3" s="91" t="s">
        <v>92</v>
      </c>
      <c r="F3" s="92"/>
      <c r="G3" s="93"/>
      <c r="H3" s="89" t="s">
        <v>93</v>
      </c>
      <c r="I3" s="87" t="s">
        <v>94</v>
      </c>
    </row>
    <row r="4" spans="1:9" s="69" customFormat="1" ht="13.5">
      <c r="A4" s="88"/>
      <c r="B4" s="90"/>
      <c r="C4" s="90"/>
      <c r="D4" s="90"/>
      <c r="E4" s="13" t="s">
        <v>7</v>
      </c>
      <c r="F4" s="13" t="s">
        <v>8</v>
      </c>
      <c r="G4" s="13" t="s">
        <v>9</v>
      </c>
      <c r="H4" s="90"/>
      <c r="I4" s="88"/>
    </row>
    <row r="5" spans="1:9" s="69" customFormat="1" ht="24.75" customHeight="1">
      <c r="A5" s="61">
        <v>1</v>
      </c>
      <c r="B5" s="70" t="s">
        <v>99</v>
      </c>
      <c r="C5" s="70">
        <v>10320090</v>
      </c>
      <c r="D5" s="71">
        <v>30</v>
      </c>
      <c r="E5" s="70">
        <v>69.9</v>
      </c>
      <c r="F5" s="70">
        <v>67</v>
      </c>
      <c r="G5" s="70">
        <v>72.8</v>
      </c>
      <c r="H5" s="71" t="s">
        <v>96</v>
      </c>
      <c r="I5" s="72" t="s">
        <v>101</v>
      </c>
    </row>
  </sheetData>
  <sheetProtection/>
  <mergeCells count="8">
    <mergeCell ref="A1:I1"/>
    <mergeCell ref="A3:A4"/>
    <mergeCell ref="B3:B4"/>
    <mergeCell ref="C3:C4"/>
    <mergeCell ref="D3:D4"/>
    <mergeCell ref="E3:G3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E41" sqref="E40:E41"/>
    </sheetView>
  </sheetViews>
  <sheetFormatPr defaultColWidth="9.140625" defaultRowHeight="15"/>
  <cols>
    <col min="9" max="9" width="18.28125" style="0" customWidth="1"/>
  </cols>
  <sheetData>
    <row r="1" spans="1:9" ht="30" customHeight="1">
      <c r="A1" s="81" t="s">
        <v>83</v>
      </c>
      <c r="B1" s="82"/>
      <c r="C1" s="82"/>
      <c r="D1" s="82"/>
      <c r="E1" s="82"/>
      <c r="F1" s="82"/>
      <c r="G1" s="82"/>
      <c r="H1" s="82"/>
      <c r="I1" s="82"/>
    </row>
    <row r="2" spans="1:9" ht="18" customHeight="1">
      <c r="A2" s="83" t="s">
        <v>104</v>
      </c>
      <c r="B2" s="84"/>
      <c r="C2" s="84"/>
      <c r="D2" s="84"/>
      <c r="E2" s="12"/>
      <c r="F2" s="12"/>
      <c r="G2" s="12"/>
      <c r="H2" s="12"/>
      <c r="I2" s="33"/>
    </row>
    <row r="3" spans="1:9" ht="13.5" customHeight="1">
      <c r="A3" s="85" t="s">
        <v>88</v>
      </c>
      <c r="B3" s="86" t="s">
        <v>89</v>
      </c>
      <c r="C3" s="86" t="s">
        <v>90</v>
      </c>
      <c r="D3" s="86" t="s">
        <v>91</v>
      </c>
      <c r="E3" s="86" t="s">
        <v>92</v>
      </c>
      <c r="F3" s="86"/>
      <c r="G3" s="86"/>
      <c r="H3" s="86" t="s">
        <v>93</v>
      </c>
      <c r="I3" s="85" t="s">
        <v>94</v>
      </c>
    </row>
    <row r="4" spans="1:9" ht="13.5">
      <c r="A4" s="85"/>
      <c r="B4" s="86"/>
      <c r="C4" s="86"/>
      <c r="D4" s="86"/>
      <c r="E4" s="13" t="s">
        <v>7</v>
      </c>
      <c r="F4" s="13" t="s">
        <v>8</v>
      </c>
      <c r="G4" s="13" t="s">
        <v>9</v>
      </c>
      <c r="H4" s="86"/>
      <c r="I4" s="85"/>
    </row>
    <row r="5" spans="1:9" s="69" customFormat="1" ht="24.75" customHeight="1">
      <c r="A5" s="61">
        <v>1</v>
      </c>
      <c r="B5" s="70" t="s">
        <v>102</v>
      </c>
      <c r="C5" s="70">
        <v>10400051</v>
      </c>
      <c r="D5" s="71">
        <v>34</v>
      </c>
      <c r="E5" s="70">
        <f>(F5+G5)/2</f>
        <v>67.95</v>
      </c>
      <c r="F5" s="70">
        <v>65.5</v>
      </c>
      <c r="G5" s="70">
        <v>70.4</v>
      </c>
      <c r="H5" s="71" t="s">
        <v>96</v>
      </c>
      <c r="I5" s="72" t="s">
        <v>103</v>
      </c>
    </row>
  </sheetData>
  <sheetProtection/>
  <mergeCells count="9">
    <mergeCell ref="I3:I4"/>
    <mergeCell ref="A1:I1"/>
    <mergeCell ref="A2:D2"/>
    <mergeCell ref="A3:A4"/>
    <mergeCell ref="B3:B4"/>
    <mergeCell ref="C3:C4"/>
    <mergeCell ref="D3:D4"/>
    <mergeCell ref="E3:G3"/>
    <mergeCell ref="H3:H4"/>
  </mergeCells>
  <conditionalFormatting sqref="C5">
    <cfRule type="duplicateValues" priority="1" dxfId="4">
      <formula>AND(COUNTIF($C$5:$C$5,C5)&gt;1,NOT(ISBLANK(C5)))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:I1"/>
    </sheetView>
  </sheetViews>
  <sheetFormatPr defaultColWidth="9.140625" defaultRowHeight="15"/>
  <cols>
    <col min="9" max="9" width="17.421875" style="0" customWidth="1"/>
  </cols>
  <sheetData>
    <row r="1" spans="1:9" ht="30" customHeight="1">
      <c r="A1" s="81" t="s">
        <v>83</v>
      </c>
      <c r="B1" s="82"/>
      <c r="C1" s="82"/>
      <c r="D1" s="82"/>
      <c r="E1" s="82"/>
      <c r="F1" s="82"/>
      <c r="G1" s="82"/>
      <c r="H1" s="82"/>
      <c r="I1" s="82"/>
    </row>
    <row r="2" spans="1:9" ht="30" customHeight="1">
      <c r="A2" s="83" t="s">
        <v>110</v>
      </c>
      <c r="B2" s="84"/>
      <c r="C2" s="84"/>
      <c r="D2" s="84"/>
      <c r="E2" s="12"/>
      <c r="F2" s="12"/>
      <c r="G2" s="12"/>
      <c r="H2" s="12"/>
      <c r="I2" s="33"/>
    </row>
    <row r="3" spans="1:9" ht="13.5" customHeight="1">
      <c r="A3" s="85" t="s">
        <v>88</v>
      </c>
      <c r="B3" s="86" t="s">
        <v>89</v>
      </c>
      <c r="C3" s="86" t="s">
        <v>90</v>
      </c>
      <c r="D3" s="86" t="s">
        <v>91</v>
      </c>
      <c r="E3" s="86" t="s">
        <v>92</v>
      </c>
      <c r="F3" s="86"/>
      <c r="G3" s="86"/>
      <c r="H3" s="86" t="s">
        <v>93</v>
      </c>
      <c r="I3" s="85" t="s">
        <v>94</v>
      </c>
    </row>
    <row r="4" spans="1:9" ht="13.5">
      <c r="A4" s="85"/>
      <c r="B4" s="86"/>
      <c r="C4" s="86"/>
      <c r="D4" s="86"/>
      <c r="E4" s="13" t="s">
        <v>7</v>
      </c>
      <c r="F4" s="13" t="s">
        <v>8</v>
      </c>
      <c r="G4" s="13" t="s">
        <v>9</v>
      </c>
      <c r="H4" s="86"/>
      <c r="I4" s="85"/>
    </row>
    <row r="5" spans="1:9" s="47" customFormat="1" ht="24.75" customHeight="1">
      <c r="A5" s="61">
        <v>1</v>
      </c>
      <c r="B5" s="70" t="s">
        <v>106</v>
      </c>
      <c r="C5" s="70">
        <v>10120028</v>
      </c>
      <c r="D5" s="71">
        <v>2</v>
      </c>
      <c r="E5" s="70">
        <f>(F5+G5)/2</f>
        <v>78.2</v>
      </c>
      <c r="F5" s="70">
        <v>79</v>
      </c>
      <c r="G5" s="70">
        <v>77.4</v>
      </c>
      <c r="H5" s="71" t="s">
        <v>105</v>
      </c>
      <c r="I5" s="72"/>
    </row>
    <row r="6" spans="1:9" s="47" customFormat="1" ht="24.75" customHeight="1">
      <c r="A6" s="61">
        <v>2</v>
      </c>
      <c r="B6" s="70" t="s">
        <v>107</v>
      </c>
      <c r="C6" s="70">
        <v>10120057</v>
      </c>
      <c r="D6" s="71">
        <v>17</v>
      </c>
      <c r="E6" s="70">
        <f>(F6+G6)/2</f>
        <v>72.05000000000001</v>
      </c>
      <c r="F6" s="70">
        <v>66.5</v>
      </c>
      <c r="G6" s="70">
        <v>77.60000000000001</v>
      </c>
      <c r="H6" s="71" t="s">
        <v>96</v>
      </c>
      <c r="I6" s="72"/>
    </row>
    <row r="7" spans="1:9" s="47" customFormat="1" ht="24.75" customHeight="1">
      <c r="A7" s="61">
        <v>3</v>
      </c>
      <c r="B7" s="70" t="s">
        <v>108</v>
      </c>
      <c r="C7" s="70">
        <v>10120031</v>
      </c>
      <c r="D7" s="71">
        <v>24</v>
      </c>
      <c r="E7" s="70">
        <f>(F7+G7)/2</f>
        <v>68.1</v>
      </c>
      <c r="F7" s="70">
        <v>67</v>
      </c>
      <c r="G7" s="70">
        <v>69.2</v>
      </c>
      <c r="H7" s="71" t="s">
        <v>96</v>
      </c>
      <c r="I7" s="72" t="s">
        <v>109</v>
      </c>
    </row>
  </sheetData>
  <sheetProtection/>
  <mergeCells count="9">
    <mergeCell ref="A1:I1"/>
    <mergeCell ref="A3:A4"/>
    <mergeCell ref="B3:B4"/>
    <mergeCell ref="C3:C4"/>
    <mergeCell ref="D3:D4"/>
    <mergeCell ref="E3:G3"/>
    <mergeCell ref="H3:H4"/>
    <mergeCell ref="I3:I4"/>
    <mergeCell ref="A2:D2"/>
  </mergeCells>
  <conditionalFormatting sqref="C5">
    <cfRule type="duplicateValues" priority="2" dxfId="4">
      <formula>AND(COUNTIF($C$5:$C$5,C5)&gt;1,NOT(ISBLANK(C5)))</formula>
    </cfRule>
  </conditionalFormatting>
  <conditionalFormatting sqref="C6:C7">
    <cfRule type="duplicateValues" priority="1" dxfId="4">
      <formula>AND(COUNTIF($C$6:$C$7,C6)&gt;1,NOT(ISBLANK(C6)))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F36" sqref="F36"/>
    </sheetView>
  </sheetViews>
  <sheetFormatPr defaultColWidth="8.8515625" defaultRowHeight="15"/>
  <cols>
    <col min="1" max="2" width="8.8515625" style="0" customWidth="1"/>
    <col min="3" max="3" width="10.421875" style="0" customWidth="1"/>
    <col min="4" max="7" width="8.8515625" style="0" customWidth="1"/>
    <col min="8" max="8" width="10.57421875" style="0" customWidth="1"/>
    <col min="9" max="9" width="27.421875" style="0" customWidth="1"/>
  </cols>
  <sheetData>
    <row r="1" spans="1:9" ht="22.5">
      <c r="A1" s="81" t="s">
        <v>111</v>
      </c>
      <c r="B1" s="82"/>
      <c r="C1" s="82"/>
      <c r="D1" s="82"/>
      <c r="E1" s="82"/>
      <c r="F1" s="82"/>
      <c r="G1" s="82"/>
      <c r="H1" s="82"/>
      <c r="I1" s="82"/>
    </row>
    <row r="2" spans="1:9" ht="19.5" customHeight="1">
      <c r="A2" s="83" t="s">
        <v>112</v>
      </c>
      <c r="B2" s="84"/>
      <c r="C2" s="84"/>
      <c r="D2" s="84"/>
      <c r="E2" s="12"/>
      <c r="F2" s="12"/>
      <c r="G2" s="12"/>
      <c r="H2" s="12"/>
      <c r="I2" s="33"/>
    </row>
    <row r="3" spans="1:9" ht="19.5" customHeight="1">
      <c r="A3" s="85" t="s">
        <v>0</v>
      </c>
      <c r="B3" s="86" t="s">
        <v>1</v>
      </c>
      <c r="C3" s="86" t="s">
        <v>2</v>
      </c>
      <c r="D3" s="86" t="s">
        <v>3</v>
      </c>
      <c r="E3" s="86" t="s">
        <v>4</v>
      </c>
      <c r="F3" s="86"/>
      <c r="G3" s="86"/>
      <c r="H3" s="86" t="s">
        <v>5</v>
      </c>
      <c r="I3" s="85" t="s">
        <v>6</v>
      </c>
    </row>
    <row r="4" spans="1:9" ht="19.5" customHeight="1">
      <c r="A4" s="85"/>
      <c r="B4" s="86"/>
      <c r="C4" s="86"/>
      <c r="D4" s="86"/>
      <c r="E4" s="13" t="s">
        <v>7</v>
      </c>
      <c r="F4" s="13" t="s">
        <v>8</v>
      </c>
      <c r="G4" s="13" t="s">
        <v>9</v>
      </c>
      <c r="H4" s="86"/>
      <c r="I4" s="85"/>
    </row>
    <row r="5" spans="1:9" ht="27.75" customHeight="1">
      <c r="A5" s="29">
        <v>1</v>
      </c>
      <c r="B5" s="14" t="s">
        <v>10</v>
      </c>
      <c r="C5" s="14">
        <v>10290074</v>
      </c>
      <c r="D5" s="29">
        <v>2</v>
      </c>
      <c r="E5" s="29">
        <f>(F5+G5)/2</f>
        <v>76.8</v>
      </c>
      <c r="F5" s="29">
        <v>81</v>
      </c>
      <c r="G5" s="29">
        <v>72.6</v>
      </c>
      <c r="H5" s="29" t="s">
        <v>11</v>
      </c>
      <c r="I5" s="19"/>
    </row>
    <row r="6" spans="1:9" ht="27.75" customHeight="1">
      <c r="A6" s="14">
        <v>2</v>
      </c>
      <c r="B6" s="14" t="s">
        <v>12</v>
      </c>
      <c r="C6" s="14">
        <v>10290065</v>
      </c>
      <c r="D6" s="29">
        <v>3</v>
      </c>
      <c r="E6" s="29">
        <f>(F6+G6)/2</f>
        <v>75.05</v>
      </c>
      <c r="F6" s="14">
        <v>77.5</v>
      </c>
      <c r="G6" s="14">
        <v>72.6</v>
      </c>
      <c r="H6" s="29" t="s">
        <v>11</v>
      </c>
      <c r="I6" s="19"/>
    </row>
    <row r="7" spans="1:9" ht="27.75" customHeight="1">
      <c r="A7" s="14">
        <v>3</v>
      </c>
      <c r="B7" s="14" t="s">
        <v>13</v>
      </c>
      <c r="C7" s="14">
        <v>10290106</v>
      </c>
      <c r="D7" s="29">
        <v>11</v>
      </c>
      <c r="E7" s="29">
        <f>(F7+G7)/2</f>
        <v>72.35</v>
      </c>
      <c r="F7" s="14">
        <v>73.5</v>
      </c>
      <c r="G7" s="14">
        <v>71.2</v>
      </c>
      <c r="H7" s="29" t="s">
        <v>11</v>
      </c>
      <c r="I7" s="19"/>
    </row>
    <row r="8" spans="1:9" ht="27.75" customHeight="1">
      <c r="A8" s="14">
        <v>4</v>
      </c>
      <c r="B8" s="14" t="s">
        <v>14</v>
      </c>
      <c r="C8" s="14">
        <v>10290011</v>
      </c>
      <c r="D8" s="29">
        <v>12</v>
      </c>
      <c r="E8" s="29">
        <f>(F8+G8)/2</f>
        <v>72.2</v>
      </c>
      <c r="F8" s="14">
        <v>72</v>
      </c>
      <c r="G8" s="14">
        <v>72.4</v>
      </c>
      <c r="H8" s="29" t="s">
        <v>11</v>
      </c>
      <c r="I8" s="19"/>
    </row>
    <row r="9" spans="1:9" ht="27.75" customHeight="1">
      <c r="A9" s="29">
        <v>5</v>
      </c>
      <c r="B9" s="14" t="s">
        <v>15</v>
      </c>
      <c r="C9" s="14">
        <v>10290025</v>
      </c>
      <c r="D9" s="29">
        <v>15</v>
      </c>
      <c r="E9" s="31">
        <v>78</v>
      </c>
      <c r="F9" s="29">
        <v>66</v>
      </c>
      <c r="G9" s="29" t="s">
        <v>11</v>
      </c>
      <c r="H9" s="29" t="s">
        <v>11</v>
      </c>
      <c r="I9" s="49" t="s">
        <v>16</v>
      </c>
    </row>
  </sheetData>
  <sheetProtection/>
  <mergeCells count="9">
    <mergeCell ref="A1:I1"/>
    <mergeCell ref="A2:D2"/>
    <mergeCell ref="E3:G3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11805555555556" footer="0.511805555555556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:I1"/>
    </sheetView>
  </sheetViews>
  <sheetFormatPr defaultColWidth="8.8515625" defaultRowHeight="15"/>
  <cols>
    <col min="1" max="1" width="8.8515625" style="0" customWidth="1"/>
    <col min="2" max="2" width="10.8515625" style="0" customWidth="1"/>
    <col min="3" max="3" width="14.57421875" style="0" customWidth="1"/>
    <col min="4" max="7" width="8.8515625" style="0" customWidth="1"/>
    <col min="8" max="8" width="12.00390625" style="0" customWidth="1"/>
    <col min="9" max="9" width="30.140625" style="0" customWidth="1"/>
  </cols>
  <sheetData>
    <row r="1" spans="1:9" ht="22.5">
      <c r="A1" s="94" t="s">
        <v>111</v>
      </c>
      <c r="B1" s="95"/>
      <c r="C1" s="95"/>
      <c r="D1" s="95"/>
      <c r="E1" s="95"/>
      <c r="F1" s="95"/>
      <c r="G1" s="95"/>
      <c r="H1" s="95"/>
      <c r="I1" s="95"/>
    </row>
    <row r="2" spans="1:8" s="24" customFormat="1" ht="19.5" customHeight="1">
      <c r="A2" s="74" t="s">
        <v>113</v>
      </c>
      <c r="B2" s="2"/>
      <c r="C2" s="17"/>
      <c r="D2" s="18"/>
      <c r="E2" s="18"/>
      <c r="F2" s="18"/>
      <c r="G2" s="18"/>
      <c r="H2" s="18"/>
    </row>
    <row r="3" spans="1:9" s="24" customFormat="1" ht="19.5" customHeight="1">
      <c r="A3" s="97" t="s">
        <v>0</v>
      </c>
      <c r="B3" s="96" t="s">
        <v>1</v>
      </c>
      <c r="C3" s="96" t="s">
        <v>2</v>
      </c>
      <c r="D3" s="96" t="s">
        <v>3</v>
      </c>
      <c r="E3" s="96" t="s">
        <v>4</v>
      </c>
      <c r="F3" s="96"/>
      <c r="G3" s="96"/>
      <c r="H3" s="99" t="s">
        <v>5</v>
      </c>
      <c r="I3" s="101" t="s">
        <v>6</v>
      </c>
    </row>
    <row r="4" spans="1:9" s="24" customFormat="1" ht="19.5" customHeight="1">
      <c r="A4" s="98"/>
      <c r="B4" s="96"/>
      <c r="C4" s="96"/>
      <c r="D4" s="96"/>
      <c r="E4" s="6" t="s">
        <v>7</v>
      </c>
      <c r="F4" s="6" t="s">
        <v>8</v>
      </c>
      <c r="G4" s="6" t="s">
        <v>9</v>
      </c>
      <c r="H4" s="100"/>
      <c r="I4" s="101"/>
    </row>
    <row r="5" spans="1:9" ht="27" customHeight="1">
      <c r="A5" s="14">
        <v>1</v>
      </c>
      <c r="B5" s="38" t="s">
        <v>17</v>
      </c>
      <c r="C5" s="38">
        <v>10020173</v>
      </c>
      <c r="D5" s="38">
        <v>4</v>
      </c>
      <c r="E5" s="39">
        <v>74.95</v>
      </c>
      <c r="F5" s="40">
        <v>76.5</v>
      </c>
      <c r="G5" s="40">
        <v>73.4</v>
      </c>
      <c r="H5" s="29" t="s">
        <v>11</v>
      </c>
      <c r="I5" s="42"/>
    </row>
    <row r="6" spans="1:9" ht="27" customHeight="1">
      <c r="A6" s="14">
        <v>2</v>
      </c>
      <c r="B6" s="38" t="s">
        <v>18</v>
      </c>
      <c r="C6" s="38">
        <v>10020195</v>
      </c>
      <c r="D6" s="38">
        <v>4</v>
      </c>
      <c r="E6" s="39">
        <v>74.95</v>
      </c>
      <c r="F6" s="40">
        <v>76</v>
      </c>
      <c r="G6" s="40">
        <v>73.9</v>
      </c>
      <c r="H6" s="29" t="s">
        <v>11</v>
      </c>
      <c r="I6" s="42"/>
    </row>
    <row r="7" spans="1:9" ht="27" customHeight="1">
      <c r="A7" s="14">
        <v>3</v>
      </c>
      <c r="B7" s="38" t="s">
        <v>19</v>
      </c>
      <c r="C7" s="38">
        <v>10020196</v>
      </c>
      <c r="D7" s="38">
        <v>8</v>
      </c>
      <c r="E7" s="39">
        <v>74.35</v>
      </c>
      <c r="F7" s="40">
        <v>76</v>
      </c>
      <c r="G7" s="40">
        <v>72.7</v>
      </c>
      <c r="H7" s="29" t="s">
        <v>11</v>
      </c>
      <c r="I7" s="42"/>
    </row>
    <row r="8" spans="1:9" ht="27" customHeight="1">
      <c r="A8" s="14">
        <v>4</v>
      </c>
      <c r="B8" s="38" t="s">
        <v>20</v>
      </c>
      <c r="C8" s="38">
        <v>10020050</v>
      </c>
      <c r="D8" s="38">
        <v>9</v>
      </c>
      <c r="E8" s="39">
        <v>74.25</v>
      </c>
      <c r="F8" s="40">
        <v>74</v>
      </c>
      <c r="G8" s="40">
        <v>74.5</v>
      </c>
      <c r="H8" s="29" t="s">
        <v>11</v>
      </c>
      <c r="I8" s="42"/>
    </row>
    <row r="9" spans="1:9" ht="27" customHeight="1">
      <c r="A9" s="14">
        <v>5</v>
      </c>
      <c r="B9" s="38" t="s">
        <v>21</v>
      </c>
      <c r="C9" s="38">
        <v>10020079</v>
      </c>
      <c r="D9" s="38">
        <v>13</v>
      </c>
      <c r="E9" s="39">
        <v>73.65</v>
      </c>
      <c r="F9" s="40">
        <v>73</v>
      </c>
      <c r="G9" s="40">
        <v>74.3</v>
      </c>
      <c r="H9" s="29" t="s">
        <v>11</v>
      </c>
      <c r="I9" s="42"/>
    </row>
    <row r="10" spans="1:9" ht="27" customHeight="1">
      <c r="A10" s="14">
        <v>6</v>
      </c>
      <c r="B10" s="38" t="s">
        <v>22</v>
      </c>
      <c r="C10" s="38">
        <v>10020193</v>
      </c>
      <c r="D10" s="38">
        <v>17</v>
      </c>
      <c r="E10" s="39">
        <v>73.1</v>
      </c>
      <c r="F10" s="40">
        <v>72</v>
      </c>
      <c r="G10" s="40">
        <v>74.2</v>
      </c>
      <c r="H10" s="29" t="s">
        <v>11</v>
      </c>
      <c r="I10" s="42"/>
    </row>
    <row r="11" spans="1:9" ht="27" customHeight="1">
      <c r="A11" s="14">
        <v>7</v>
      </c>
      <c r="B11" s="8" t="s">
        <v>23</v>
      </c>
      <c r="C11" s="8">
        <v>10020108</v>
      </c>
      <c r="D11" s="38">
        <v>20</v>
      </c>
      <c r="E11" s="39">
        <v>72.8</v>
      </c>
      <c r="F11" s="41">
        <v>68</v>
      </c>
      <c r="G11" s="41">
        <v>77.6</v>
      </c>
      <c r="H11" s="29" t="s">
        <v>11</v>
      </c>
      <c r="I11" s="42"/>
    </row>
  </sheetData>
  <sheetProtection/>
  <mergeCells count="8">
    <mergeCell ref="A1:I1"/>
    <mergeCell ref="E3:G3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11805555555556" footer="0.511805555555556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2" sqref="A2:IV2"/>
    </sheetView>
  </sheetViews>
  <sheetFormatPr defaultColWidth="8.8515625" defaultRowHeight="15"/>
  <cols>
    <col min="1" max="1" width="8.8515625" style="0" customWidth="1"/>
    <col min="2" max="2" width="11.421875" style="0" customWidth="1"/>
    <col min="3" max="3" width="13.00390625" style="0" customWidth="1"/>
    <col min="4" max="7" width="8.8515625" style="0" customWidth="1"/>
    <col min="8" max="8" width="15.57421875" style="0" customWidth="1"/>
  </cols>
  <sheetData>
    <row r="1" spans="1:9" ht="22.5">
      <c r="A1" s="94" t="s">
        <v>111</v>
      </c>
      <c r="B1" s="95"/>
      <c r="C1" s="95"/>
      <c r="D1" s="95"/>
      <c r="E1" s="95"/>
      <c r="F1" s="95"/>
      <c r="G1" s="95"/>
      <c r="H1" s="95"/>
      <c r="I1" s="95"/>
    </row>
    <row r="2" spans="1:8" s="34" customFormat="1" ht="19.5" customHeight="1">
      <c r="A2" s="76" t="s">
        <v>114</v>
      </c>
      <c r="B2" s="35"/>
      <c r="C2" s="17"/>
      <c r="D2" s="18"/>
      <c r="E2" s="18"/>
      <c r="F2" s="18"/>
      <c r="G2" s="18"/>
      <c r="H2" s="18"/>
    </row>
    <row r="3" spans="1:9" s="34" customFormat="1" ht="19.5" customHeight="1">
      <c r="A3" s="103" t="s">
        <v>0</v>
      </c>
      <c r="B3" s="102" t="s">
        <v>1</v>
      </c>
      <c r="C3" s="102" t="s">
        <v>2</v>
      </c>
      <c r="D3" s="102" t="s">
        <v>3</v>
      </c>
      <c r="E3" s="102" t="s">
        <v>4</v>
      </c>
      <c r="F3" s="102"/>
      <c r="G3" s="102"/>
      <c r="H3" s="105" t="s">
        <v>5</v>
      </c>
      <c r="I3" s="106" t="s">
        <v>6</v>
      </c>
    </row>
    <row r="4" spans="1:9" s="34" customFormat="1" ht="19.5" customHeight="1">
      <c r="A4" s="104"/>
      <c r="B4" s="96"/>
      <c r="C4" s="96"/>
      <c r="D4" s="96"/>
      <c r="E4" s="6" t="s">
        <v>7</v>
      </c>
      <c r="F4" s="6" t="s">
        <v>8</v>
      </c>
      <c r="G4" s="6" t="s">
        <v>9</v>
      </c>
      <c r="H4" s="100"/>
      <c r="I4" s="107"/>
    </row>
    <row r="5" spans="1:9" ht="27" customHeight="1">
      <c r="A5" s="36">
        <v>1</v>
      </c>
      <c r="B5" s="8" t="s">
        <v>24</v>
      </c>
      <c r="C5" s="8">
        <v>10280021</v>
      </c>
      <c r="D5" s="8">
        <v>2</v>
      </c>
      <c r="E5" s="8">
        <v>80.25</v>
      </c>
      <c r="F5" s="8">
        <v>80.5</v>
      </c>
      <c r="G5" s="8">
        <v>80</v>
      </c>
      <c r="H5" s="8" t="s">
        <v>11</v>
      </c>
      <c r="I5" s="37"/>
    </row>
  </sheetData>
  <sheetProtection/>
  <mergeCells count="8">
    <mergeCell ref="A1:I1"/>
    <mergeCell ref="E3:G3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310-lv</cp:lastModifiedBy>
  <cp:lastPrinted>2020-12-02T07:21:00Z</cp:lastPrinted>
  <dcterms:created xsi:type="dcterms:W3CDTF">2019-05-08T08:46:00Z</dcterms:created>
  <dcterms:modified xsi:type="dcterms:W3CDTF">2021-01-08T06:05:12Z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