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<sst xmlns="http://schemas.openxmlformats.org/spreadsheetml/2006/main" count="821" uniqueCount="413">
  <si>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</si>
  <si>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</si>
  <si>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</si>
  <si>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</si>
  <si>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</si>
  <si>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</si>
  <si>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</si>
  <si>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</si>
  <si>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</si>
  <si>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</si>
  <si>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</si>
  <si>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</si>
  <si>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</si>
  <si>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</si>
  <si>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</si>
  <si>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</si>
  <si>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</si>
  <si>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</si>
  <si>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</si>
  <si>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</si>
  <si>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</si>
  <si>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</si>
  <si>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</si>
  <si>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</si>
  <si>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</si>
  <si>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</si>
  <si>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</si>
  <si>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</si>
  <si>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</si>
  <si>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</si>
  <si>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</si>
  <si>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</si>
  <si>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</si>
  <si>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</si>
  <si>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</si>
  <si>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</si>
  <si>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</si>
  <si>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</si>
  <si>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</si>
  <si>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</si>
  <si>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</si>
  <si>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</si>
  <si>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</si>
  <si>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</si>
  <si>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</si>
  <si>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</si>
  <si>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</si>
  <si>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</si>
  <si>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</si>
  <si>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</si>
  <si>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</si>
  <si>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</si>
  <si>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</si>
  <si>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</si>
  <si>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</si>
  <si>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</si>
  <si>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</si>
  <si>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</si>
  <si>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</si>
  <si>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</si>
  <si>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</si>
  <si>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</si>
  <si>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</si>
  <si>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</si>
  <si>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</si>
  <si>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</si>
  <si>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</si>
  <si>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</si>
  <si>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</si>
  <si>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</si>
  <si>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</si>
  <si>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</si>
  <si>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</si>
  <si>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</si>
  <si>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</si>
  <si>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</si>
  <si>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</si>
  <si>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</si>
  <si>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</si>
  <si>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</si>
  <si>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</si>
  <si>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</si>
  <si>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t>81,638,571.61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</si>
  <si>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</si>
  <si>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</si>
  <si>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</si>
  <si>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</si>
  <si>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</si>
  <si>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</si>
  <si>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</si>
  <si>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</si>
  <si>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</si>
  <si>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64,012,434.13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</si>
  <si>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</si>
  <si>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</si>
  <si>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</si>
  <si>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</si>
  <si>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</si>
  <si>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</si>
  <si>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11,648,453.97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</si>
  <si>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</si>
  <si>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</si>
  <si>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</si>
  <si>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5,977,683.51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</si>
  <si>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</si>
  <si>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</si>
  <si>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</si>
  <si>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</si>
  <si>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</si>
  <si>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</si>
  <si>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</si>
  <si>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</si>
  <si>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</si>
  <si>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</si>
  <si>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</si>
  <si>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</si>
  <si>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</si>
  <si>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</si>
  <si>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</si>
  <si>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</si>
  <si>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</si>
  <si>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</si>
  <si>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</si>
  <si>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</si>
  <si>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</si>
  <si>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</si>
  <si>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</si>
  <si>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</si>
  <si>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</si>
  <si>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</si>
  <si>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</si>
  <si>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</si>
  <si>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</si>
  <si>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</si>
  <si>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</si>
  <si>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</si>
  <si>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</si>
  <si>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</si>
  <si>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</si>
  <si>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</si>
  <si>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</si>
  <si>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</si>
  <si>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</si>
  <si>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</si>
  <si>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</si>
  <si>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901008</t>
  </si>
  <si>
    <r>
      <rPr>
        <sz val="9"/>
        <rFont val="宋体"/>
        <charset val="134"/>
      </rPr>
      <t>北京市三里屯一中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</si>
  <si>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</si>
  <si>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</si>
  <si>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</si>
  <si>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</si>
  <si>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</si>
  <si>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</si>
  <si>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</si>
  <si>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</si>
  <si>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</si>
  <si>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</si>
  <si>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</si>
  <si>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</si>
  <si>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</si>
  <si>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</si>
  <si>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1,643,352.00</t>
  </si>
  <si>
    <r>
      <rPr>
        <sz val="9"/>
        <rFont val="宋体"/>
        <charset val="134"/>
      </rPr>
      <t>30102-津贴补贴</t>
    </r>
  </si>
  <si>
    <t>1,732,006.00</t>
  </si>
  <si>
    <r>
      <rPr>
        <sz val="9"/>
        <rFont val="宋体"/>
        <charset val="134"/>
      </rPr>
      <t>30107-绩效工资</t>
    </r>
  </si>
  <si>
    <t>5,220,668.00</t>
  </si>
  <si>
    <r>
      <rPr>
        <sz val="9"/>
        <rFont val="宋体"/>
        <charset val="134"/>
      </rPr>
      <t>30112-其他社会保障缴费</t>
    </r>
  </si>
  <si>
    <t>68,566.23</t>
  </si>
  <si>
    <r>
      <rPr>
        <sz val="9"/>
        <rFont val="宋体"/>
        <charset val="134"/>
      </rPr>
      <t>30113-住房公积金</t>
    </r>
  </si>
  <si>
    <t>914,216.40</t>
  </si>
  <si>
    <r>
      <rPr>
        <sz val="9"/>
        <rFont val="宋体"/>
        <charset val="134"/>
      </rPr>
      <t>2050203-初中教育</t>
    </r>
  </si>
  <si>
    <t>5,269,584.00</t>
  </si>
  <si>
    <t>4,905,366.00</t>
  </si>
  <si>
    <t>14,544,728.00</t>
  </si>
  <si>
    <t>198,227.89</t>
  </si>
  <si>
    <t>2,643,038.52</t>
  </si>
  <si>
    <r>
      <rPr>
        <sz val="9"/>
        <rFont val="宋体"/>
        <charset val="134"/>
      </rPr>
      <t>2050204-高中教育</t>
    </r>
  </si>
  <si>
    <t>3,948,343.20</t>
  </si>
  <si>
    <t>3,671,912.00</t>
  </si>
  <si>
    <t>9,470,556.00</t>
  </si>
  <si>
    <t>134,527.38</t>
  </si>
  <si>
    <t>1,793,698.37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</si>
  <si>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</si>
  <si>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</si>
  <si>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1,627,550.00</t>
  </si>
  <si>
    <r>
      <rPr>
        <sz val="9"/>
        <rFont val="宋体"/>
        <charset val="134"/>
      </rPr>
      <t>30205-水费</t>
    </r>
  </si>
  <si>
    <t>240,000.00</t>
  </si>
  <si>
    <r>
      <rPr>
        <sz val="9"/>
        <rFont val="宋体"/>
        <charset val="134"/>
      </rPr>
      <t>30206-电费</t>
    </r>
  </si>
  <si>
    <t>320,000.00</t>
  </si>
  <si>
    <r>
      <rPr>
        <sz val="9"/>
        <rFont val="宋体"/>
        <charset val="134"/>
      </rPr>
      <t>30207-邮电费</t>
    </r>
  </si>
  <si>
    <t>18,000.00</t>
  </si>
  <si>
    <r>
      <rPr>
        <sz val="9"/>
        <rFont val="宋体"/>
        <charset val="134"/>
      </rPr>
      <t>30208-取暖费</t>
    </r>
  </si>
  <si>
    <t>1,872,395.00</t>
  </si>
  <si>
    <r>
      <rPr>
        <sz val="9"/>
        <rFont val="宋体"/>
        <charset val="134"/>
      </rPr>
      <t>30213-维修（护）费</t>
    </r>
  </si>
  <si>
    <t>582,523.00</t>
  </si>
  <si>
    <r>
      <rPr>
        <sz val="9"/>
        <rFont val="宋体"/>
        <charset val="134"/>
      </rPr>
      <t>30216-培训费</t>
    </r>
  </si>
  <si>
    <t>295,000.00</t>
  </si>
  <si>
    <r>
      <rPr>
        <sz val="9"/>
        <rFont val="宋体"/>
        <charset val="134"/>
      </rPr>
      <t>30218-专用材料费</t>
    </r>
  </si>
  <si>
    <t>220,995.00</t>
  </si>
  <si>
    <r>
      <rPr>
        <sz val="9"/>
        <rFont val="宋体"/>
        <charset val="134"/>
      </rPr>
      <t>30226-劳务费</t>
    </r>
  </si>
  <si>
    <t>120,000.00</t>
  </si>
  <si>
    <r>
      <rPr>
        <sz val="9"/>
        <rFont val="宋体"/>
        <charset val="134"/>
      </rPr>
      <t>30228-工会经费</t>
    </r>
  </si>
  <si>
    <t>891,825.54</t>
  </si>
  <si>
    <r>
      <rPr>
        <sz val="9"/>
        <rFont val="宋体"/>
        <charset val="134"/>
      </rPr>
      <t>30229-福利费</t>
    </r>
  </si>
  <si>
    <t>574,944.00</t>
  </si>
  <si>
    <r>
      <rPr>
        <sz val="9"/>
        <rFont val="宋体"/>
        <charset val="134"/>
      </rPr>
      <t>30231-公务用车运行维护费</t>
    </r>
  </si>
  <si>
    <t>29,000.00</t>
  </si>
  <si>
    <r>
      <rPr>
        <sz val="9"/>
        <rFont val="宋体"/>
        <charset val="134"/>
      </rPr>
      <t>30299-其他商品和服务支出</t>
    </r>
  </si>
  <si>
    <t>1,061,411.60</t>
  </si>
  <si>
    <t>855,723.00</t>
  </si>
  <si>
    <t>205,688.60</t>
  </si>
  <si>
    <r>
      <rPr>
        <sz val="9"/>
        <rFont val="宋体"/>
        <charset val="134"/>
      </rPr>
      <t>2080502-事业单位离退休</t>
    </r>
  </si>
  <si>
    <t>99,410.00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</si>
  <si>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</si>
  <si>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</si>
  <si>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696,544.00</t>
  </si>
  <si>
    <r>
      <rPr>
        <sz val="9"/>
        <rFont val="宋体"/>
        <charset val="134"/>
      </rPr>
      <t>30302-退休费</t>
    </r>
  </si>
  <si>
    <t>2,038,792.00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</si>
  <si>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</si>
  <si>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</si>
  <si>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5,875,805.31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</si>
  <si>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</si>
  <si>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</si>
  <si>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2,937,902.66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</si>
  <si>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</si>
  <si>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</si>
  <si>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5,707,683.51</t>
  </si>
  <si>
    <r>
      <rPr>
        <sz val="9"/>
        <rFont val="宋体"/>
        <charset val="134"/>
      </rPr>
      <t>2101199-其他行政事业单位医疗支出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</si>
  <si>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</si>
  <si>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30307-医疗费补助</t>
    </r>
  </si>
  <si>
    <t>270,000.00</t>
  </si>
  <si>
    <t>81,432,883.01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</si>
  <si>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</si>
  <si>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</si>
  <si>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</si>
  <si>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</si>
  <si>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</si>
  <si>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</si>
  <si>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</si>
  <si>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</si>
  <si>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</si>
  <si>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</si>
  <si>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901008-北京市三里屯一中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</si>
  <si>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</si>
  <si>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其他项目-普通高中国家助学金、免学费及免教科书费</t>
    </r>
  </si>
  <si>
    <t>3,790.60</t>
  </si>
  <si>
    <r>
      <rPr>
        <sz val="9"/>
        <rFont val="宋体"/>
        <charset val="134"/>
      </rPr>
      <t>其他项目-普通高中国家助学金</t>
    </r>
  </si>
  <si>
    <t>1,000.00</t>
  </si>
  <si>
    <r>
      <rPr>
        <sz val="9"/>
        <rFont val="宋体"/>
        <charset val="134"/>
      </rPr>
      <t>人才队伍建设经费-2023年人才引进工作（安家费）</t>
    </r>
  </si>
  <si>
    <t>200,000.00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</si>
  <si>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</si>
  <si>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898.00</t>
  </si>
  <si>
    <t>合  计</t>
  </si>
  <si>
    <t>200,898.00</t>
  </si>
  <si>
    <t>4,790.60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</si>
  <si>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</si>
  <si>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</si>
  <si>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</si>
  <si>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</si>
  <si>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77,550.00</t>
  </si>
  <si>
    <r>
      <rPr>
        <sz val="9"/>
        <rFont val="宋体"/>
        <charset val="134"/>
      </rPr>
      <t>C-服务</t>
    </r>
  </si>
  <si>
    <t>106,550.00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</si>
  <si>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</si>
  <si>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</si>
  <si>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</si>
  <si>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</si>
  <si>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</si>
  <si>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</si>
  <si>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</si>
  <si>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</si>
  <si>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</si>
  <si>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</si>
  <si>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</si>
  <si>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</si>
  <si>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</si>
  <si>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</si>
  <si>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</si>
  <si>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</si>
  <si>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</si>
  <si>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</si>
  <si>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</si>
  <si>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</si>
  <si>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</si>
  <si>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</si>
  <si>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</si>
  <si>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</si>
  <si>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</si>
  <si>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</si>
  <si>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</si>
  <si>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</si>
  <si>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2050204</t>
  </si>
  <si>
    <r>
      <rPr>
        <sz val="9"/>
        <rFont val="宋体"/>
        <charset val="134"/>
      </rPr>
      <t>高中教育</t>
    </r>
  </si>
  <si>
    <t>2080506</t>
  </si>
  <si>
    <r>
      <rPr>
        <sz val="9"/>
        <rFont val="宋体"/>
        <charset val="134"/>
      </rPr>
      <t>机关事业单位职业年金缴费支出</t>
    </r>
  </si>
  <si>
    <t>2050203</t>
  </si>
  <si>
    <r>
      <rPr>
        <sz val="9"/>
        <rFont val="宋体"/>
        <charset val="134"/>
      </rPr>
      <t>初中教育</t>
    </r>
  </si>
  <si>
    <t>2050202</t>
  </si>
  <si>
    <r>
      <rPr>
        <sz val="9"/>
        <rFont val="宋体"/>
        <charset val="134"/>
      </rPr>
      <t>小学教育</t>
    </r>
  </si>
  <si>
    <t>2101199</t>
  </si>
  <si>
    <r>
      <rPr>
        <sz val="9"/>
        <rFont val="宋体"/>
        <charset val="134"/>
      </rPr>
      <t>其他行政事业单位医疗支出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</si>
  <si>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</si>
  <si>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</si>
  <si>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</si>
  <si>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</si>
  <si>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</si>
  <si>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</si>
  <si>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</si>
  <si>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10,861,279.20</t>
  </si>
  <si>
    <t>10,309,284.00</t>
  </si>
  <si>
    <t>29,235,952.00</t>
  </si>
  <si>
    <t>401,321.50</t>
  </si>
  <si>
    <t>5,350,953.29</t>
  </si>
  <si>
    <t>955,133.00</t>
  </si>
  <si>
    <t>73,685,517.47</t>
  </si>
  <si>
    <t>7,747,365.54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</si>
  <si>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</si>
  <si>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</si>
  <si>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</si>
  <si>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</si>
  <si>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</si>
  <si>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</si>
  <si>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</si>
  <si>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</si>
  <si>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</si>
  <si>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</si>
  <si>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</si>
  <si>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</si>
  <si>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</si>
  <si>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</si>
  <si>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</si>
  <si>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</si>
  <si>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</si>
  <si>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</si>
  <si>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</si>
  <si>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</si>
  <si>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</si>
  <si>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</si>
  <si>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</si>
  <si>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</si>
  <si>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</si>
  <si>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</si>
  <si>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</si>
  <si>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</si>
  <si>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</si>
  <si>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</si>
  <si>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</si>
  <si>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</si>
  <si>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</si>
  <si>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</si>
  <si>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</si>
  <si>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</si>
  <si>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</si>
  <si>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</si>
  <si>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</si>
  <si>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901008-北京市三里屯一中</t>
  </si>
  <si>
    <t>11010523T000002040319-人才队伍建设经费-2023年人才引进工作（安家费）</t>
  </si>
  <si>
    <t>31-部门项目</t>
  </si>
  <si>
    <t>李磊</t>
  </si>
  <si>
    <t>64163197</t>
  </si>
  <si>
    <t>顺利发放安家费，为引进人才提供待遇保障。</t>
  </si>
  <si>
    <t>产出指标</t>
  </si>
  <si>
    <t>数量指标</t>
  </si>
  <si>
    <t>按照方案保证高质量引进教育人才。</t>
  </si>
  <si>
    <t>＝</t>
  </si>
  <si>
    <t>2</t>
  </si>
  <si>
    <t>人</t>
  </si>
  <si>
    <t>时效指标</t>
  </si>
  <si>
    <t>协助学校高效完成人才引进工作。</t>
  </si>
  <si>
    <t>200000</t>
  </si>
  <si>
    <t>元/年</t>
  </si>
  <si>
    <t>质量指标</t>
  </si>
  <si>
    <t>保证安家费顺利发放。</t>
  </si>
  <si>
    <t>满意度指标</t>
  </si>
  <si>
    <t>服务对象满意度指标</t>
  </si>
  <si>
    <t>使引进人才及引进单位满意。</t>
  </si>
  <si>
    <t>≥</t>
  </si>
  <si>
    <t>99</t>
  </si>
  <si>
    <t>%</t>
  </si>
  <si>
    <t>效益指标</t>
  </si>
  <si>
    <t>社会效益指标</t>
  </si>
  <si>
    <t>为引进人才提供待遇保障。</t>
  </si>
  <si>
    <t>成本指标</t>
  </si>
  <si>
    <t>经济成本指标</t>
  </si>
  <si>
    <t>按照引进方案执行。</t>
  </si>
  <si>
    <t>元</t>
  </si>
  <si>
    <t>11010523T000002134834-人才队伍建设经费-2021-2022学年度中学教师开放型在线辅导计划辅导经费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</si>
  <si>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</si>
  <si>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符合市级文件中对教育减负的总体方针</t>
  </si>
  <si>
    <t>定性</t>
  </si>
  <si>
    <t>达到要求</t>
  </si>
  <si>
    <t>项</t>
  </si>
  <si>
    <t>保证满足中学学生的实际辅导需求</t>
  </si>
  <si>
    <t>有效保障</t>
  </si>
  <si>
    <t>保证学生在接受辅导期间的有效时长</t>
  </si>
  <si>
    <t>教师辅导任务完成的积分标准</t>
  </si>
  <si>
    <t>10</t>
  </si>
  <si>
    <t>符合市级文件中对经费保障的要求</t>
  </si>
  <si>
    <t>898</t>
  </si>
  <si>
    <t>家长满意度</t>
  </si>
  <si>
    <t>85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</si>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</sst>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ySplit="6" topLeftCell="A7" activePane="bottomLeft" state="frozen"/>
      <selection/>
      <selection pane="bottomLeft" activeCell="E7" sqref="E7:E14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232</v>
      </c>
      <c r="I1" s="72"/>
      <c r="J1" s="89"/>
      <c r="K1" s="73"/>
    </row>
    <row r="2" ht="22.8" customHeight="1" spans="1:11">
      <c r="A2" s="9"/>
      <c r="B2" s="5" t="s">
        <v>280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281</v>
      </c>
      <c r="C4" s="80" t="s">
        <v>282</v>
      </c>
      <c r="D4" s="80"/>
      <c r="E4" s="80" t="s">
        <v>283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284</v>
      </c>
      <c r="D5" s="80" t="s">
        <v>285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286</v>
      </c>
      <c r="H6" s="80" t="s">
        <v>287</v>
      </c>
      <c r="I6" s="80" t="s">
        <v>288</v>
      </c>
      <c r="J6" s="27" t="s">
        <v>289</v>
      </c>
      <c r="K6" s="51"/>
    </row>
    <row r="7" s="88" customFormat="1" ht="16.55" customHeight="1" spans="1:11">
      <c r="A7" s="90"/>
      <c r="B7" s="91" t="s">
        <v>242</v>
      </c>
      <c r="C7" s="91" t="s">
        <v>290</v>
      </c>
      <c r="D7" s="91" t="s">
        <v>291</v>
      </c>
      <c r="E7" s="92">
        <f>4790.6+26867890.49</f>
        <v>26872681.09</v>
      </c>
      <c r="F7" s="92">
        <v>26666992.49</v>
      </c>
      <c r="G7" s="92">
        <v>19019036.95</v>
      </c>
      <c r="H7" s="92">
        <v>7647955.54</v>
      </c>
      <c r="I7" s="92">
        <f>4790.6+200898</f>
        <v>205688.6</v>
      </c>
      <c r="J7" s="92">
        <f>4790.6+200898</f>
        <v>205688.6</v>
      </c>
      <c r="K7" s="90"/>
    </row>
    <row r="8" ht="16.55" customHeight="1" spans="1:11">
      <c r="A8" s="9"/>
      <c r="B8" s="56" t="s">
        <v>242</v>
      </c>
      <c r="C8" s="56" t="s">
        <v>292</v>
      </c>
      <c r="D8" s="56" t="s">
        <v>293</v>
      </c>
      <c r="E8" s="93">
        <v>2937902.66</v>
      </c>
      <c r="F8" s="93">
        <v>2937902.66</v>
      </c>
      <c r="G8" s="93">
        <v>2937902.66</v>
      </c>
      <c r="H8" s="10"/>
      <c r="I8" s="10"/>
      <c r="J8" s="10"/>
      <c r="K8" s="9"/>
    </row>
    <row r="9" ht="16.55" customHeight="1" spans="1:11">
      <c r="A9" s="9"/>
      <c r="B9" s="56" t="s">
        <v>242</v>
      </c>
      <c r="C9" s="56" t="s">
        <v>294</v>
      </c>
      <c r="D9" s="56" t="s">
        <v>295</v>
      </c>
      <c r="E9" s="93">
        <v>27560944.41</v>
      </c>
      <c r="F9" s="93">
        <v>27560944.41</v>
      </c>
      <c r="G9" s="93">
        <v>27560944.41</v>
      </c>
      <c r="H9" s="10"/>
      <c r="I9" s="10"/>
      <c r="J9" s="10"/>
      <c r="K9" s="9"/>
    </row>
    <row r="10" ht="16.55" customHeight="1" spans="1:11">
      <c r="A10" s="9"/>
      <c r="B10" s="56" t="s">
        <v>242</v>
      </c>
      <c r="C10" s="56" t="s">
        <v>296</v>
      </c>
      <c r="D10" s="56" t="s">
        <v>297</v>
      </c>
      <c r="E10" s="93">
        <v>9578808.63</v>
      </c>
      <c r="F10" s="93">
        <v>9578808.63</v>
      </c>
      <c r="G10" s="93">
        <v>9578808.63</v>
      </c>
      <c r="H10" s="10"/>
      <c r="I10" s="10"/>
      <c r="J10" s="10"/>
      <c r="K10" s="9"/>
    </row>
    <row r="11" ht="16.55" customHeight="1" spans="1:11">
      <c r="A11" s="9"/>
      <c r="B11" s="56" t="s">
        <v>242</v>
      </c>
      <c r="C11" s="56" t="s">
        <v>298</v>
      </c>
      <c r="D11" s="56" t="s">
        <v>299</v>
      </c>
      <c r="E11" s="93">
        <v>270000</v>
      </c>
      <c r="F11" s="93">
        <v>270000</v>
      </c>
      <c r="G11" s="93">
        <v>270000</v>
      </c>
      <c r="H11" s="10"/>
      <c r="I11" s="10"/>
      <c r="J11" s="10"/>
      <c r="K11" s="9"/>
    </row>
    <row r="12" ht="16.55" customHeight="1" spans="1:11">
      <c r="A12" s="9"/>
      <c r="B12" s="56" t="s">
        <v>242</v>
      </c>
      <c r="C12" s="56" t="s">
        <v>300</v>
      </c>
      <c r="D12" s="56" t="s">
        <v>301</v>
      </c>
      <c r="E12" s="93">
        <v>2834746</v>
      </c>
      <c r="F12" s="93">
        <v>2834746</v>
      </c>
      <c r="G12" s="93">
        <v>2735336</v>
      </c>
      <c r="H12" s="93">
        <v>99410</v>
      </c>
      <c r="I12" s="10"/>
      <c r="J12" s="10"/>
      <c r="K12" s="9"/>
    </row>
    <row r="13" ht="16.55" customHeight="1" spans="1:11">
      <c r="A13" s="9"/>
      <c r="B13" s="56" t="s">
        <v>242</v>
      </c>
      <c r="C13" s="56" t="s">
        <v>302</v>
      </c>
      <c r="D13" s="56" t="s">
        <v>303</v>
      </c>
      <c r="E13" s="93">
        <v>5875805.31</v>
      </c>
      <c r="F13" s="93">
        <v>5875805.31</v>
      </c>
      <c r="G13" s="93">
        <v>5875805.31</v>
      </c>
      <c r="H13" s="10"/>
      <c r="I13" s="10"/>
      <c r="J13" s="10"/>
      <c r="K13" s="9"/>
    </row>
    <row r="14" ht="16.55" customHeight="1" spans="1:11">
      <c r="A14" s="9"/>
      <c r="B14" s="56" t="s">
        <v>242</v>
      </c>
      <c r="C14" s="56" t="s">
        <v>304</v>
      </c>
      <c r="D14" s="56" t="s">
        <v>305</v>
      </c>
      <c r="E14" s="93">
        <v>5707683.51</v>
      </c>
      <c r="F14" s="93">
        <v>5707683.51</v>
      </c>
      <c r="G14" s="93">
        <v>5707683.51</v>
      </c>
      <c r="H14" s="10"/>
      <c r="I14" s="10"/>
      <c r="J14" s="10"/>
      <c r="K14" s="9"/>
    </row>
    <row r="15" ht="16.55" customHeight="1" spans="1:11">
      <c r="A15" s="81"/>
      <c r="B15" s="55"/>
      <c r="C15" s="55"/>
      <c r="D15" s="54" t="s">
        <v>147</v>
      </c>
      <c r="E15" s="94">
        <f>4790.6+81633781.01</f>
        <v>81638571.61</v>
      </c>
      <c r="F15" s="94">
        <v>81432883.01</v>
      </c>
      <c r="G15" s="94">
        <v>73685517.47</v>
      </c>
      <c r="H15" s="94">
        <v>7747365.54</v>
      </c>
      <c r="I15" s="94">
        <f>4790.6+200898</f>
        <v>205688.6</v>
      </c>
      <c r="J15" s="94">
        <f>4790.6+200898</f>
        <v>205688.6</v>
      </c>
      <c r="K15" s="81"/>
    </row>
    <row r="16" ht="9.75" customHeight="1" spans="1:11">
      <c r="A16" s="87"/>
      <c r="B16" s="84"/>
      <c r="C16" s="95"/>
      <c r="D16" s="84"/>
      <c r="E16" s="84"/>
      <c r="F16" s="84"/>
      <c r="G16" s="84"/>
      <c r="H16" s="84"/>
      <c r="I16" s="84"/>
      <c r="J16" s="95"/>
      <c r="K16" s="85"/>
    </row>
  </sheetData>
  <mergeCells count="11">
    <mergeCell ref="B2:I2"/>
    <mergeCell ref="B3:D3"/>
    <mergeCell ref="C4:D4"/>
    <mergeCell ref="E4:J4"/>
    <mergeCell ref="F5:H5"/>
    <mergeCell ref="I5:J5"/>
    <mergeCell ref="A7:A14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2023-01-08T13:22:00Z</dcterms:created>
  <dc:creator>Apache POI</dc:creator>
  <cp:lastModifiedBy>gylxx</cp:lastModifiedBy>
  <dcterms:modified xsi:type="dcterms:W3CDTF">2023-01-14T11:15:14Z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213874A4B42F47A1B2034B1D3E36DC0F</vt:lpwstr>
  </property>
  <property fmtid="{D5CDD505-2E9C-101B-9397-08002B2CF9AE}" pid="3" name="KSOProductBuildVer">
    <vt:lpwstr>2052-11.1.0.13703</vt:lpwstr>
  </property>
</Properties>
</file>