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25" yWindow="65506" windowWidth="9135" windowHeight="10050" activeTab="0"/>
  </bookViews>
  <sheets>
    <sheet name="第一组" sheetId="1" r:id="rId1"/>
    <sheet name="第二组" sheetId="2" r:id="rId2"/>
  </sheets>
  <definedNames>
    <definedName name="_xlnm._FilterDatabase" localSheetId="1" hidden="1">'第二组'!$A$2:$M$101</definedName>
    <definedName name="_xlnm._FilterDatabase" localSheetId="0" hidden="1">'第一组'!$A$2:$N$101</definedName>
    <definedName name="0000分区下发">#REF!</definedName>
  </definedNames>
  <calcPr fullCalcOnLoad="1"/>
</workbook>
</file>

<file path=xl/sharedStrings.xml><?xml version="1.0" encoding="utf-8"?>
<sst xmlns="http://schemas.openxmlformats.org/spreadsheetml/2006/main" count="1553" uniqueCount="624">
  <si>
    <t>王喆</t>
  </si>
  <si>
    <t>监察员</t>
  </si>
  <si>
    <t>820500301</t>
  </si>
  <si>
    <t>820500302</t>
  </si>
  <si>
    <t>820500401</t>
  </si>
  <si>
    <t>820500402</t>
  </si>
  <si>
    <t>820500501</t>
  </si>
  <si>
    <t>经办员</t>
  </si>
  <si>
    <t>820500502</t>
  </si>
  <si>
    <t>李静</t>
  </si>
  <si>
    <t>张玉霞</t>
  </si>
  <si>
    <t>10113010423</t>
  </si>
  <si>
    <t>鲁志成</t>
  </si>
  <si>
    <t>10113010807</t>
  </si>
  <si>
    <t>刘倩</t>
  </si>
  <si>
    <t>10102141812</t>
  </si>
  <si>
    <t>王磊</t>
  </si>
  <si>
    <t>10112041816</t>
  </si>
  <si>
    <t>郑翠玲</t>
  </si>
  <si>
    <t>10104061924</t>
  </si>
  <si>
    <t>历远</t>
  </si>
  <si>
    <t>10105094620</t>
  </si>
  <si>
    <t>监督岗</t>
  </si>
  <si>
    <t>820500701</t>
  </si>
  <si>
    <t>财会职位</t>
  </si>
  <si>
    <t>韩秋利</t>
  </si>
  <si>
    <t>10105091529</t>
  </si>
  <si>
    <t>张婷</t>
  </si>
  <si>
    <t>10105094323</t>
  </si>
  <si>
    <t>杨新梅</t>
  </si>
  <si>
    <t>10105031719</t>
  </si>
  <si>
    <t>张硕</t>
  </si>
  <si>
    <t>10111020201</t>
  </si>
  <si>
    <t>男</t>
  </si>
  <si>
    <t>女</t>
  </si>
  <si>
    <t>朝阳区社会保险基金管理中心</t>
  </si>
  <si>
    <t>朝阳区医疗保险事务管理中心</t>
  </si>
  <si>
    <t>朝阳区垡头街道办事处</t>
  </si>
  <si>
    <t>朝阳区望京街道办事处</t>
  </si>
  <si>
    <t>朝阳区东风地区办事处</t>
  </si>
  <si>
    <t>朝阳区王四营地区办事处</t>
  </si>
  <si>
    <t>朝阳区劳动监察大队</t>
  </si>
  <si>
    <t>朝阳区六里屯街道办事处</t>
  </si>
  <si>
    <t>朝阳区小关街道办事处</t>
  </si>
  <si>
    <t>朝阳区小红门地区办事处</t>
  </si>
  <si>
    <t>朝阳区左家庄街道办事处</t>
  </si>
  <si>
    <t>城管监察执法</t>
  </si>
  <si>
    <t>综合文秘</t>
  </si>
  <si>
    <t>220501001</t>
  </si>
  <si>
    <t>220501201</t>
  </si>
  <si>
    <t>车昊旻</t>
  </si>
  <si>
    <t>10105095107</t>
  </si>
  <si>
    <t>220501301</t>
  </si>
  <si>
    <t>220501401</t>
  </si>
  <si>
    <t>张佐霞</t>
  </si>
  <si>
    <t>10103020809</t>
  </si>
  <si>
    <t>220501801</t>
  </si>
  <si>
    <t>科员</t>
  </si>
  <si>
    <t>220501901</t>
  </si>
  <si>
    <t>220502001</t>
  </si>
  <si>
    <t>220502101</t>
  </si>
  <si>
    <t>车妍</t>
  </si>
  <si>
    <t>10101061115</t>
  </si>
  <si>
    <t>220502201</t>
  </si>
  <si>
    <t>220502202</t>
  </si>
  <si>
    <t>220502301</t>
  </si>
  <si>
    <t>综合文秘职位</t>
  </si>
  <si>
    <t>220502501</t>
  </si>
  <si>
    <t>宋霞</t>
  </si>
  <si>
    <t>10105061618</t>
  </si>
  <si>
    <t>郑佳璐</t>
  </si>
  <si>
    <t>10105098910</t>
  </si>
  <si>
    <t>司法助理员</t>
  </si>
  <si>
    <t>李明皓</t>
  </si>
  <si>
    <t>10101051313</t>
  </si>
  <si>
    <t>王天龙</t>
  </si>
  <si>
    <t>10102140217</t>
  </si>
  <si>
    <t>张冉</t>
  </si>
  <si>
    <t>10105051206</t>
  </si>
  <si>
    <t>李孟阳</t>
  </si>
  <si>
    <t>10105051614</t>
  </si>
  <si>
    <t>邱蓉</t>
  </si>
  <si>
    <t>10105099115</t>
  </si>
  <si>
    <t>陈晨</t>
  </si>
  <si>
    <t>10105040914</t>
  </si>
  <si>
    <t>9月21日上午</t>
  </si>
  <si>
    <t>9月22日下午</t>
  </si>
  <si>
    <t>9月23日上午</t>
  </si>
  <si>
    <t>9月23日下午</t>
  </si>
  <si>
    <t>9月24日上午</t>
  </si>
  <si>
    <t>9月24日下午</t>
  </si>
  <si>
    <t>9月25日上午</t>
  </si>
  <si>
    <t>综合管理</t>
  </si>
  <si>
    <t>张楠</t>
  </si>
  <si>
    <t>杨静</t>
  </si>
  <si>
    <t>齐伟男</t>
  </si>
  <si>
    <t>10105095801</t>
  </si>
  <si>
    <t>高登蕾</t>
  </si>
  <si>
    <t>10105071014</t>
  </si>
  <si>
    <t>石磊</t>
  </si>
  <si>
    <t>10114023205</t>
  </si>
  <si>
    <t>林玉彬</t>
  </si>
  <si>
    <t>10112031322</t>
  </si>
  <si>
    <t>初审岗</t>
  </si>
  <si>
    <t>10112030330</t>
  </si>
  <si>
    <t>赵静雅</t>
  </si>
  <si>
    <t>10107021904</t>
  </si>
  <si>
    <t>孔令娜</t>
  </si>
  <si>
    <t>10105096601</t>
  </si>
  <si>
    <t>宋时雨</t>
  </si>
  <si>
    <t>10105096905</t>
  </si>
  <si>
    <t>刘胤睿</t>
  </si>
  <si>
    <t>10102141806</t>
  </si>
  <si>
    <t>王颖</t>
  </si>
  <si>
    <t>10113012617</t>
  </si>
  <si>
    <t>李笑尘</t>
  </si>
  <si>
    <t>10105010923</t>
  </si>
  <si>
    <t>曲峰</t>
  </si>
  <si>
    <t>10111022627</t>
  </si>
  <si>
    <t>张佳杨</t>
  </si>
  <si>
    <t>10105096219</t>
  </si>
  <si>
    <t>翟方方</t>
  </si>
  <si>
    <t>10111022226</t>
  </si>
  <si>
    <t>10107041728</t>
  </si>
  <si>
    <t>宋云飞</t>
  </si>
  <si>
    <t>10112020812</t>
  </si>
  <si>
    <t>白晓枫</t>
  </si>
  <si>
    <t>10107023701</t>
  </si>
  <si>
    <t>涂灵云</t>
  </si>
  <si>
    <t>10107011929</t>
  </si>
  <si>
    <t>徐静</t>
  </si>
  <si>
    <t>10104052709</t>
  </si>
  <si>
    <t>10101050204</t>
  </si>
  <si>
    <t>刘良</t>
  </si>
  <si>
    <t>10105092001</t>
  </si>
  <si>
    <t>牛旭霞</t>
  </si>
  <si>
    <t>10111010511</t>
  </si>
  <si>
    <t>杨卓</t>
  </si>
  <si>
    <t>10105011611</t>
  </si>
  <si>
    <t>蒋笑莲</t>
  </si>
  <si>
    <t>10105040308</t>
  </si>
  <si>
    <t>侯蕊</t>
  </si>
  <si>
    <t>10105081202</t>
  </si>
  <si>
    <t>高珊</t>
  </si>
  <si>
    <t>10111011421</t>
  </si>
  <si>
    <t>叶丹</t>
  </si>
  <si>
    <t>10102110528</t>
  </si>
  <si>
    <t>王旭</t>
  </si>
  <si>
    <t>10105094605</t>
  </si>
  <si>
    <t>苏晓玲</t>
  </si>
  <si>
    <t>10114020314</t>
  </si>
  <si>
    <t>张博</t>
  </si>
  <si>
    <t>10105091420</t>
  </si>
  <si>
    <t>陈嘉林</t>
  </si>
  <si>
    <t>10111021417</t>
  </si>
  <si>
    <t>周颖</t>
  </si>
  <si>
    <t>10114020803</t>
  </si>
  <si>
    <t>庞霄</t>
  </si>
  <si>
    <t>10105090119</t>
  </si>
  <si>
    <t>王璐</t>
  </si>
  <si>
    <t>10115014723</t>
  </si>
  <si>
    <t>10103011218</t>
  </si>
  <si>
    <t>黄军</t>
  </si>
  <si>
    <t>法律援助</t>
  </si>
  <si>
    <t>朝阳区法律援助中心</t>
  </si>
  <si>
    <t>城市监察执法</t>
  </si>
  <si>
    <t>10117011010</t>
  </si>
  <si>
    <t>于涛</t>
  </si>
  <si>
    <t>10116010921</t>
  </si>
  <si>
    <t>张鑫蕊</t>
  </si>
  <si>
    <t>朝阳区东湖街道筹备处</t>
  </si>
  <si>
    <t>10105097224</t>
  </si>
  <si>
    <t>安坤</t>
  </si>
  <si>
    <t>220501002</t>
  </si>
  <si>
    <t>执法队员</t>
  </si>
  <si>
    <t>10106100811</t>
  </si>
  <si>
    <t>肖玲</t>
  </si>
  <si>
    <t>10102121114</t>
  </si>
  <si>
    <t>魏琳</t>
  </si>
  <si>
    <t>10105096212</t>
  </si>
  <si>
    <t>王丰</t>
  </si>
  <si>
    <t>220501203</t>
  </si>
  <si>
    <t>10102090518</t>
  </si>
  <si>
    <t>陶黎</t>
  </si>
  <si>
    <t>10105030618</t>
  </si>
  <si>
    <t>李静涵</t>
  </si>
  <si>
    <t>10105093920</t>
  </si>
  <si>
    <t>方海鸥</t>
  </si>
  <si>
    <t>10105011728</t>
  </si>
  <si>
    <t>钟建</t>
  </si>
  <si>
    <t>财务工作职位</t>
  </si>
  <si>
    <t>10105041312</t>
  </si>
  <si>
    <t>王俊娥</t>
  </si>
  <si>
    <t>朝阳区金盏地区办事处</t>
  </si>
  <si>
    <t>10105093020</t>
  </si>
  <si>
    <t>贺鑫</t>
  </si>
  <si>
    <t>10104040118</t>
  </si>
  <si>
    <t>韩祎冰</t>
  </si>
  <si>
    <t>10101060518</t>
  </si>
  <si>
    <t>龚克</t>
  </si>
  <si>
    <t>10107032703</t>
  </si>
  <si>
    <t>张玲玲</t>
  </si>
  <si>
    <t>10101050512</t>
  </si>
  <si>
    <t>贾冬娜</t>
  </si>
  <si>
    <t>10105080314</t>
  </si>
  <si>
    <t>孙学鹏</t>
  </si>
  <si>
    <t>10105020920</t>
  </si>
  <si>
    <t>王迪</t>
  </si>
  <si>
    <t>10105098409</t>
  </si>
  <si>
    <t>刘岩</t>
  </si>
  <si>
    <t>10105099513</t>
  </si>
  <si>
    <t>姜都</t>
  </si>
  <si>
    <t>10114024221</t>
  </si>
  <si>
    <t>李光</t>
  </si>
  <si>
    <t>10102010309</t>
  </si>
  <si>
    <t>成钢</t>
  </si>
  <si>
    <t>10102131016</t>
  </si>
  <si>
    <t>牛江波</t>
  </si>
  <si>
    <t>10105030625</t>
  </si>
  <si>
    <t>梁仕昌</t>
  </si>
  <si>
    <t>男</t>
  </si>
  <si>
    <t>张晓蕾</t>
  </si>
  <si>
    <t>朝阳区首都机场街道办事处</t>
  </si>
  <si>
    <t>刘波</t>
  </si>
  <si>
    <t>陈莎莎</t>
  </si>
  <si>
    <t>李雪飞</t>
  </si>
  <si>
    <t>姜伟</t>
  </si>
  <si>
    <t>劳动监察</t>
  </si>
  <si>
    <t>霍珊珊</t>
  </si>
  <si>
    <t>庞偲</t>
  </si>
  <si>
    <t>韩涛</t>
  </si>
  <si>
    <t>李祥</t>
  </si>
  <si>
    <t>杨奕</t>
  </si>
  <si>
    <t>胡征</t>
  </si>
  <si>
    <t>高燕</t>
  </si>
  <si>
    <t>面试时间</t>
  </si>
  <si>
    <t>招录单位</t>
  </si>
  <si>
    <t>招考职位</t>
  </si>
  <si>
    <t>职位代码</t>
  </si>
  <si>
    <t>考生姓名</t>
  </si>
  <si>
    <t>性别</t>
  </si>
  <si>
    <t>准考证号</t>
  </si>
  <si>
    <t>公共科目笔试成绩</t>
  </si>
  <si>
    <t>面试成绩</t>
  </si>
  <si>
    <t>综合成绩</t>
  </si>
  <si>
    <t>综合成绩
排名</t>
  </si>
  <si>
    <t>备注</t>
  </si>
  <si>
    <t>当天本组
面试平均分</t>
  </si>
  <si>
    <t>朝阳区2011年下半年考试录用公务员综合成绩汇总表（第二组）</t>
  </si>
  <si>
    <t>进入体检</t>
  </si>
  <si>
    <t>朝阳区2011年下半年考试录用公务员综合成绩汇总表（第一组）</t>
  </si>
  <si>
    <t>专业考试
成绩</t>
  </si>
  <si>
    <t>朝阳区奥运村街道办事处</t>
  </si>
  <si>
    <t>群团工作职位</t>
  </si>
  <si>
    <t>220501110</t>
  </si>
  <si>
    <t>李莉</t>
  </si>
  <si>
    <t>10112031024</t>
  </si>
  <si>
    <t>——</t>
  </si>
  <si>
    <t>韩旭</t>
  </si>
  <si>
    <t>10105093017</t>
  </si>
  <si>
    <t>孙杨</t>
  </si>
  <si>
    <t>10111022808</t>
  </si>
  <si>
    <t>张妍</t>
  </si>
  <si>
    <t>10101061827</t>
  </si>
  <si>
    <t>安监员职位</t>
  </si>
  <si>
    <t>220501109</t>
  </si>
  <si>
    <t>农实斌</t>
  </si>
  <si>
    <t>10117011925</t>
  </si>
  <si>
    <t>马鹏军</t>
  </si>
  <si>
    <t>10115011813</t>
  </si>
  <si>
    <t>韩菊</t>
  </si>
  <si>
    <t>10113010604</t>
  </si>
  <si>
    <t>张静</t>
  </si>
  <si>
    <t>10104061902</t>
  </si>
  <si>
    <t>李楠</t>
  </si>
  <si>
    <t>10115011910</t>
  </si>
  <si>
    <t>9月21日下午</t>
  </si>
  <si>
    <t>社区工作职位</t>
  </si>
  <si>
    <t>220501104</t>
  </si>
  <si>
    <t>苑辛洁</t>
  </si>
  <si>
    <t>10105050729</t>
  </si>
  <si>
    <t>任荣淼</t>
  </si>
  <si>
    <t>10101050426</t>
  </si>
  <si>
    <t>220501102</t>
  </si>
  <si>
    <t>纪智华</t>
  </si>
  <si>
    <t>10104042016</t>
  </si>
  <si>
    <t>徐曼</t>
  </si>
  <si>
    <t>10111022327</t>
  </si>
  <si>
    <t>谢艳丽</t>
  </si>
  <si>
    <t>10112042112</t>
  </si>
  <si>
    <t>焦娜</t>
  </si>
  <si>
    <t>10105091505</t>
  </si>
  <si>
    <t>张四七</t>
  </si>
  <si>
    <t>10105096401</t>
  </si>
  <si>
    <t>220501103</t>
  </si>
  <si>
    <t>李梦宇</t>
  </si>
  <si>
    <t>10107023012</t>
  </si>
  <si>
    <t>蒋金桃</t>
  </si>
  <si>
    <t>10106021921</t>
  </si>
  <si>
    <t>杨立昆</t>
  </si>
  <si>
    <t>10105095604</t>
  </si>
  <si>
    <t>李恒</t>
  </si>
  <si>
    <t>10118010406</t>
  </si>
  <si>
    <t>张瑶瑶</t>
  </si>
  <si>
    <t>10101051610</t>
  </si>
  <si>
    <t>9月22日上午</t>
  </si>
  <si>
    <t>民政助理职位</t>
  </si>
  <si>
    <t>220501106</t>
  </si>
  <si>
    <t>刘扬</t>
  </si>
  <si>
    <t>10105021409</t>
  </si>
  <si>
    <t>齐聪</t>
  </si>
  <si>
    <t>10105081103</t>
  </si>
  <si>
    <t>刘继平</t>
  </si>
  <si>
    <t>10112042025</t>
  </si>
  <si>
    <t>闫芳</t>
  </si>
  <si>
    <t>10117012116</t>
  </si>
  <si>
    <t>申浩</t>
  </si>
  <si>
    <t>10102100811</t>
  </si>
  <si>
    <t>科教工作职位</t>
  </si>
  <si>
    <t>220501107</t>
  </si>
  <si>
    <t>屈永科</t>
  </si>
  <si>
    <t>10112040424</t>
  </si>
  <si>
    <t>韩丽艳</t>
  </si>
  <si>
    <t>10104010230</t>
  </si>
  <si>
    <t>魏思萌</t>
  </si>
  <si>
    <t>10106070818</t>
  </si>
  <si>
    <t>10103011217</t>
  </si>
  <si>
    <t>周琼</t>
  </si>
  <si>
    <t>10107050116</t>
  </si>
  <si>
    <t>文体活动工作职位</t>
  </si>
  <si>
    <t>220501108</t>
  </si>
  <si>
    <t>张源畅</t>
  </si>
  <si>
    <t>10106041101</t>
  </si>
  <si>
    <t>信息工作职位</t>
  </si>
  <si>
    <t>220501101</t>
  </si>
  <si>
    <t>李永</t>
  </si>
  <si>
    <t>10105030228</t>
  </si>
  <si>
    <t>王晶</t>
  </si>
  <si>
    <t>10118011703</t>
  </si>
  <si>
    <t>徐明霞</t>
  </si>
  <si>
    <t>10102050502</t>
  </si>
  <si>
    <t>刘慧玲</t>
  </si>
  <si>
    <t>10101060527</t>
  </si>
  <si>
    <t>10106112013</t>
  </si>
  <si>
    <t>计生工作职位</t>
  </si>
  <si>
    <t>220501105</t>
  </si>
  <si>
    <t>李安芝</t>
  </si>
  <si>
    <t>10114013015</t>
  </si>
  <si>
    <t>滕菲</t>
  </si>
  <si>
    <t>10112031715</t>
  </si>
  <si>
    <t>张琪</t>
  </si>
  <si>
    <t>10102020325</t>
  </si>
  <si>
    <t>吴智杰</t>
  </si>
  <si>
    <t>10102011230</t>
  </si>
  <si>
    <t>段晶晶</t>
  </si>
  <si>
    <t>10104070918</t>
  </si>
  <si>
    <t>毛雪</t>
  </si>
  <si>
    <t>10105010513</t>
  </si>
  <si>
    <t>朝阳区审计局</t>
  </si>
  <si>
    <t>审计综合管理岗位</t>
  </si>
  <si>
    <t>220500401</t>
  </si>
  <si>
    <t>梁晓鹏</t>
  </si>
  <si>
    <t>10105096213</t>
  </si>
  <si>
    <t>朝阳区市政市容委</t>
  </si>
  <si>
    <t>出纳</t>
  </si>
  <si>
    <t>220500501</t>
  </si>
  <si>
    <t>张文华</t>
  </si>
  <si>
    <t>10104052827</t>
  </si>
  <si>
    <t>刘颖</t>
  </si>
  <si>
    <t>10106040626</t>
  </si>
  <si>
    <t>周玉丹</t>
  </si>
  <si>
    <t>10114021702</t>
  </si>
  <si>
    <t>交通运输管理科</t>
  </si>
  <si>
    <t>220500502</t>
  </si>
  <si>
    <t>刘晓杰</t>
  </si>
  <si>
    <t>10105093620</t>
  </si>
  <si>
    <t>邱晓东</t>
  </si>
  <si>
    <t>10102151725</t>
  </si>
  <si>
    <t>张娜</t>
  </si>
  <si>
    <t>10102131215</t>
  </si>
  <si>
    <t>朱星岩</t>
  </si>
  <si>
    <t>10105070928</t>
  </si>
  <si>
    <t>张巍</t>
  </si>
  <si>
    <t>10102100817</t>
  </si>
  <si>
    <t>朝阳区统计局基层统计所</t>
  </si>
  <si>
    <t>专业统计</t>
  </si>
  <si>
    <t>220500701</t>
  </si>
  <si>
    <t>张怡</t>
  </si>
  <si>
    <t>10105091019</t>
  </si>
  <si>
    <t>寇晓芳</t>
  </si>
  <si>
    <t>10104070108</t>
  </si>
  <si>
    <t>肖文凯</t>
  </si>
  <si>
    <t>10112020321</t>
  </si>
  <si>
    <t>朝阳区商业经济调查队</t>
  </si>
  <si>
    <t>820500201</t>
  </si>
  <si>
    <t>张晓光</t>
  </si>
  <si>
    <t>10106123416</t>
  </si>
  <si>
    <t>吴悦</t>
  </si>
  <si>
    <t>10112010912</t>
  </si>
  <si>
    <t>李阳</t>
  </si>
  <si>
    <t>10105011425</t>
  </si>
  <si>
    <t>魏文龙</t>
  </si>
  <si>
    <t>10111013501</t>
  </si>
  <si>
    <t>王秀</t>
  </si>
  <si>
    <t>10118011104</t>
  </si>
  <si>
    <t>朝阳区统计局</t>
  </si>
  <si>
    <t>220500601</t>
  </si>
  <si>
    <t>赵园</t>
  </si>
  <si>
    <t>10105097418</t>
  </si>
  <si>
    <t>王秋爽</t>
  </si>
  <si>
    <t>10105030613</t>
  </si>
  <si>
    <t>柏雪楠</t>
  </si>
  <si>
    <t>10105041704</t>
  </si>
  <si>
    <t>黄桂俊</t>
  </si>
  <si>
    <t>10102040101</t>
  </si>
  <si>
    <t>霍星宇</t>
  </si>
  <si>
    <t>10104040122</t>
  </si>
  <si>
    <t>季洁</t>
  </si>
  <si>
    <t>10105061427</t>
  </si>
  <si>
    <t>朝阳区教委</t>
  </si>
  <si>
    <t>会计</t>
  </si>
  <si>
    <t>220500801</t>
  </si>
  <si>
    <t>苏生</t>
  </si>
  <si>
    <t>10105021019</t>
  </si>
  <si>
    <t>赵莎莎</t>
  </si>
  <si>
    <t>10105094608</t>
  </si>
  <si>
    <t>郑婷婷</t>
  </si>
  <si>
    <t>10103021611</t>
  </si>
  <si>
    <t>审计</t>
  </si>
  <si>
    <t>220500802</t>
  </si>
  <si>
    <t>武伟伟</t>
  </si>
  <si>
    <t>10105010126</t>
  </si>
  <si>
    <t>综合管理岗</t>
  </si>
  <si>
    <t>220500803</t>
  </si>
  <si>
    <t>王文卿</t>
  </si>
  <si>
    <t>10105012016</t>
  </si>
  <si>
    <t>骆为</t>
  </si>
  <si>
    <t>10102051622</t>
  </si>
  <si>
    <t>团委干事</t>
  </si>
  <si>
    <t>220500804</t>
  </si>
  <si>
    <t>王灿</t>
  </si>
  <si>
    <t>10105080206</t>
  </si>
  <si>
    <t>李冉</t>
  </si>
  <si>
    <t>10105093623</t>
  </si>
  <si>
    <t>李铁雷</t>
  </si>
  <si>
    <t>10112022316</t>
  </si>
  <si>
    <t>孔苏京</t>
  </si>
  <si>
    <t>10105090402</t>
  </si>
  <si>
    <t>220500805</t>
  </si>
  <si>
    <t>赵军荣</t>
  </si>
  <si>
    <t>10106113011</t>
  </si>
  <si>
    <t>朝阳金盏金融服务园区管理委员会</t>
  </si>
  <si>
    <t>财务岗</t>
  </si>
  <si>
    <t>220500901</t>
  </si>
  <si>
    <t>马思敏</t>
  </si>
  <si>
    <t>10105060322</t>
  </si>
  <si>
    <t>柴子菲</t>
  </si>
  <si>
    <t>10102110406</t>
  </si>
  <si>
    <t>刘晨</t>
  </si>
  <si>
    <t>10101050617</t>
  </si>
  <si>
    <t>刘宏伟</t>
  </si>
  <si>
    <t>10114023428</t>
  </si>
  <si>
    <t>朝阳区档案局</t>
  </si>
  <si>
    <t>利用接待</t>
  </si>
  <si>
    <t>820500601</t>
  </si>
  <si>
    <t>关利娟</t>
  </si>
  <si>
    <t>10111012318</t>
  </si>
  <si>
    <t>李晓华</t>
  </si>
  <si>
    <t>10105010307</t>
  </si>
  <si>
    <t>库房保管</t>
  </si>
  <si>
    <t>820500602</t>
  </si>
  <si>
    <t>邵沁梅</t>
  </si>
  <si>
    <t>10105051202</t>
  </si>
  <si>
    <t>徐宝蕾</t>
  </si>
  <si>
    <t>10109011317</t>
  </si>
  <si>
    <t>杨煜国</t>
  </si>
  <si>
    <t>10108010618</t>
  </si>
  <si>
    <t>郑雪蕾</t>
  </si>
  <si>
    <t>10107031429</t>
  </si>
  <si>
    <t>刘悦</t>
  </si>
  <si>
    <t>10101050703</t>
  </si>
  <si>
    <t>毛国华</t>
  </si>
  <si>
    <t>10103020613</t>
  </si>
  <si>
    <t>朝阳区老干部局</t>
  </si>
  <si>
    <t>220500201</t>
  </si>
  <si>
    <t>蔡海英</t>
  </si>
  <si>
    <t>10102090217</t>
  </si>
  <si>
    <t>姜丽钧</t>
  </si>
  <si>
    <t>10101041128</t>
  </si>
  <si>
    <t>于晓杰</t>
  </si>
  <si>
    <t>10112020516</t>
  </si>
  <si>
    <t>罗丹</t>
  </si>
  <si>
    <t>10102040503</t>
  </si>
  <si>
    <t>孙鹏</t>
  </si>
  <si>
    <t>10105060524</t>
  </si>
  <si>
    <t>220500202</t>
  </si>
  <si>
    <t>张春华</t>
  </si>
  <si>
    <t>10107012402</t>
  </si>
  <si>
    <t>迟翔宇</t>
  </si>
  <si>
    <t>10105080115</t>
  </si>
  <si>
    <t>王楠</t>
  </si>
  <si>
    <t>10105031110</t>
  </si>
  <si>
    <t>唐晓芳</t>
  </si>
  <si>
    <t>10101061621</t>
  </si>
  <si>
    <t>张璇</t>
  </si>
  <si>
    <t>10103010223</t>
  </si>
  <si>
    <t>男</t>
  </si>
  <si>
    <t>进入体检</t>
  </si>
  <si>
    <t>朝阳区首都机场街道办事处</t>
  </si>
  <si>
    <t>劳动监察</t>
  </si>
  <si>
    <t>女</t>
  </si>
  <si>
    <t>朝阳区首都机场街道办事处</t>
  </si>
  <si>
    <t>劳动监察</t>
  </si>
  <si>
    <t>男</t>
  </si>
  <si>
    <t>男</t>
  </si>
  <si>
    <t>朝阳区卫生监督所</t>
  </si>
  <si>
    <t>监督员</t>
  </si>
  <si>
    <t>董雪婷</t>
  </si>
  <si>
    <t>女</t>
  </si>
  <si>
    <t>郑菲</t>
  </si>
  <si>
    <t>进入体检</t>
  </si>
  <si>
    <t>任陶然</t>
  </si>
  <si>
    <t>女</t>
  </si>
  <si>
    <t>9月21日下午</t>
  </si>
  <si>
    <t>进入体检</t>
  </si>
  <si>
    <t>9月21日下午</t>
  </si>
  <si>
    <t>进入体检</t>
  </si>
  <si>
    <t>9月21日下午</t>
  </si>
  <si>
    <t>朝阳区环保局</t>
  </si>
  <si>
    <t>综合科综合文秘职位</t>
  </si>
  <si>
    <t>女</t>
  </si>
  <si>
    <t>男</t>
  </si>
  <si>
    <t>马建平</t>
  </si>
  <si>
    <t>朝阳区环境执法监察大队</t>
  </si>
  <si>
    <t>环境监察岗位</t>
  </si>
  <si>
    <t>米志远</t>
  </si>
  <si>
    <t>辛永亮</t>
  </si>
  <si>
    <t>9月22日上午</t>
  </si>
  <si>
    <t>9月22日上午</t>
  </si>
  <si>
    <t>进入体检</t>
  </si>
  <si>
    <t>9月22日上午</t>
  </si>
  <si>
    <t>进入体检</t>
  </si>
  <si>
    <t>9月22日下午</t>
  </si>
  <si>
    <t>进入体检</t>
  </si>
  <si>
    <t>朝阳区将台地区办事处</t>
  </si>
  <si>
    <t>面试成绩低于当日本组考官平均分</t>
  </si>
  <si>
    <t>面试成绩低于当日本组考官平均分</t>
  </si>
  <si>
    <t>进入体检</t>
  </si>
  <si>
    <t>进入体检</t>
  </si>
  <si>
    <t>进入体检</t>
  </si>
  <si>
    <t>弃权</t>
  </si>
  <si>
    <t>面试成绩低于当日本组考官平均分</t>
  </si>
  <si>
    <t>进入体检</t>
  </si>
  <si>
    <t>进入体检</t>
  </si>
  <si>
    <t>进入体检</t>
  </si>
  <si>
    <t>弃权</t>
  </si>
  <si>
    <t>弃权</t>
  </si>
  <si>
    <t>进入体检</t>
  </si>
  <si>
    <t>弃权</t>
  </si>
  <si>
    <t>进入体检</t>
  </si>
  <si>
    <t>进入体检</t>
  </si>
  <si>
    <t>进入体检</t>
  </si>
  <si>
    <t>面试成绩低于当日本组考官平均分</t>
  </si>
  <si>
    <t>面试成绩低于当日本组考官平均分</t>
  </si>
  <si>
    <t>面试成绩低于当日本组考官平均分</t>
  </si>
  <si>
    <t>面试成绩低于当日本组考官平均分</t>
  </si>
  <si>
    <t>进入体检</t>
  </si>
  <si>
    <t>面试成绩低于当日本组考官平均分</t>
  </si>
  <si>
    <t>进入体检</t>
  </si>
  <si>
    <t>——</t>
  </si>
  <si>
    <t>——</t>
  </si>
  <si>
    <t>——</t>
  </si>
  <si>
    <t>——</t>
  </si>
  <si>
    <t>——</t>
  </si>
  <si>
    <t>——</t>
  </si>
  <si>
    <t>——</t>
  </si>
  <si>
    <t>——</t>
  </si>
  <si>
    <t>——</t>
  </si>
  <si>
    <t>——</t>
  </si>
  <si>
    <t>——</t>
  </si>
  <si>
    <t>——</t>
  </si>
  <si>
    <t>——</t>
  </si>
  <si>
    <t>——</t>
  </si>
  <si>
    <t>——</t>
  </si>
  <si>
    <t>——</t>
  </si>
  <si>
    <t>——</t>
  </si>
  <si>
    <t>——</t>
  </si>
  <si>
    <t>——</t>
  </si>
  <si>
    <t>——</t>
  </si>
  <si>
    <t>——</t>
  </si>
  <si>
    <t>——</t>
  </si>
  <si>
    <t>——</t>
  </si>
  <si>
    <t>——</t>
  </si>
  <si>
    <t>——</t>
  </si>
  <si>
    <t>——</t>
  </si>
  <si>
    <t>——</t>
  </si>
  <si>
    <t>——</t>
  </si>
  <si>
    <t>——</t>
  </si>
  <si>
    <t>——</t>
  </si>
  <si>
    <t>——</t>
  </si>
  <si>
    <t>——</t>
  </si>
  <si>
    <t>——</t>
  </si>
  <si>
    <t>——</t>
  </si>
  <si>
    <t>——</t>
  </si>
  <si>
    <t>——</t>
  </si>
  <si>
    <t>——</t>
  </si>
  <si>
    <t>——</t>
  </si>
  <si>
    <t>——</t>
  </si>
  <si>
    <t>——</t>
  </si>
  <si>
    <t>——</t>
  </si>
  <si>
    <t>——</t>
  </si>
  <si>
    <t>——</t>
  </si>
  <si>
    <t>——</t>
  </si>
  <si>
    <t>——</t>
  </si>
  <si>
    <t>——</t>
  </si>
  <si>
    <t>综合文秘</t>
  </si>
  <si>
    <t>——</t>
  </si>
  <si>
    <t>综合文秘</t>
  </si>
  <si>
    <t>——</t>
  </si>
  <si>
    <t>综合文秘</t>
  </si>
  <si>
    <t>综合文秘</t>
  </si>
  <si>
    <t>综合文秘</t>
  </si>
  <si>
    <t>综合文秘</t>
  </si>
  <si>
    <t>弃权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</si>
</sst>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_ ;[Red]\-0.00\ "/>
  </numFmts>
  <fonts count="29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26"/>
      <name val="宋体"/>
      <family val="0"/>
    </font>
    <font>
      <sz val="1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/>
    </xf>
    <xf numFmtId="0" fontId="25" fillId="0" borderId="0" xfId="0" applyFont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184" fontId="25" fillId="0" borderId="10" xfId="0" applyNumberFormat="1" applyFont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185" fontId="25" fillId="0" borderId="0" xfId="0" applyNumberFormat="1" applyFont="1" applyAlignment="1">
      <alignment horizontal="center" vertical="center" wrapText="1"/>
    </xf>
    <xf numFmtId="0" fontId="25" fillId="24" borderId="0" xfId="0" applyFont="1" applyFill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/>
    </xf>
    <xf numFmtId="0" fontId="0" fillId="24" borderId="0" xfId="0" applyFont="1" applyFill="1" applyAlignment="1">
      <alignment/>
    </xf>
    <xf numFmtId="184" fontId="25" fillId="24" borderId="10" xfId="0" applyNumberFormat="1" applyFont="1" applyFill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center" vertical="center" wrapText="1"/>
    </xf>
    <xf numFmtId="0" fontId="27" fillId="24" borderId="12" xfId="0" applyFont="1" applyFill="1" applyBorder="1" applyAlignment="1">
      <alignment horizontal="center" vertical="center" wrapText="1"/>
    </xf>
    <xf numFmtId="0" fontId="27" fillId="24" borderId="13" xfId="0" applyFont="1" applyFill="1" applyBorder="1" applyAlignment="1">
      <alignment horizontal="center" vertical="center" wrapText="1"/>
    </xf>
    <xf numFmtId="0" fontId="24" fillId="24" borderId="14" xfId="0" applyFont="1" applyFill="1" applyBorder="1" applyAlignment="1">
      <alignment horizontal="center" vertical="top" wrapText="1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top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1"/>
  <sheetViews>
    <sheetView tabSelected="1" zoomScale="85" zoomScaleNormal="85" zoomScalePageLayoutView="0" workbookViewId="0" topLeftCell="A1">
      <selection activeCell="E98" sqref="E98"/>
    </sheetView>
  </sheetViews>
  <sheetFormatPr defaultColWidth="128.00390625" defaultRowHeight="30" customHeight="1"/>
  <cols>
    <col min="1" max="1" width="15.57421875" style="7" bestFit="1" customWidth="1"/>
    <col min="2" max="2" width="39.28125" style="7" bestFit="1" customWidth="1"/>
    <col min="3" max="3" width="22.28125" style="7" bestFit="1" customWidth="1"/>
    <col min="4" max="4" width="12.8515625" style="7" customWidth="1"/>
    <col min="5" max="5" width="12.28125" style="7" customWidth="1"/>
    <col min="6" max="6" width="7.00390625" style="7" customWidth="1"/>
    <col min="7" max="7" width="15.57421875" style="7" customWidth="1"/>
    <col min="8" max="12" width="12.28125" style="7" customWidth="1"/>
    <col min="13" max="13" width="18.7109375" style="7" customWidth="1"/>
    <col min="14" max="14" width="16.28125" style="7" bestFit="1" customWidth="1"/>
    <col min="15" max="87" width="8.8515625" style="7" customWidth="1"/>
    <col min="88" max="16384" width="128.00390625" style="7" customWidth="1"/>
  </cols>
  <sheetData>
    <row r="1" spans="1:14" ht="39.75" customHeight="1">
      <c r="A1" s="16" t="s">
        <v>250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39.75" customHeight="1">
      <c r="A2" s="8" t="s">
        <v>235</v>
      </c>
      <c r="B2" s="8" t="s">
        <v>236</v>
      </c>
      <c r="C2" s="8" t="s">
        <v>237</v>
      </c>
      <c r="D2" s="8" t="s">
        <v>238</v>
      </c>
      <c r="E2" s="8" t="s">
        <v>239</v>
      </c>
      <c r="F2" s="8" t="s">
        <v>240</v>
      </c>
      <c r="G2" s="8" t="s">
        <v>241</v>
      </c>
      <c r="H2" s="8" t="s">
        <v>242</v>
      </c>
      <c r="I2" s="8" t="s">
        <v>251</v>
      </c>
      <c r="J2" s="8" t="s">
        <v>243</v>
      </c>
      <c r="K2" s="8" t="s">
        <v>244</v>
      </c>
      <c r="L2" s="8" t="s">
        <v>245</v>
      </c>
      <c r="M2" s="8" t="s">
        <v>246</v>
      </c>
      <c r="N2" s="8" t="s">
        <v>247</v>
      </c>
    </row>
    <row r="3" spans="1:14" ht="30" customHeight="1">
      <c r="A3" s="9" t="s">
        <v>85</v>
      </c>
      <c r="B3" s="9" t="s">
        <v>252</v>
      </c>
      <c r="C3" s="9" t="s">
        <v>253</v>
      </c>
      <c r="D3" s="9" t="s">
        <v>254</v>
      </c>
      <c r="E3" s="9" t="s">
        <v>255</v>
      </c>
      <c r="F3" s="9" t="s">
        <v>34</v>
      </c>
      <c r="G3" s="9" t="s">
        <v>256</v>
      </c>
      <c r="H3" s="9">
        <v>136.5</v>
      </c>
      <c r="I3" s="9" t="s">
        <v>257</v>
      </c>
      <c r="J3" s="9">
        <v>70.2</v>
      </c>
      <c r="K3" s="12">
        <f>H3/4+J3/2</f>
        <v>69.225</v>
      </c>
      <c r="L3" s="9">
        <v>1</v>
      </c>
      <c r="M3" s="9" t="s">
        <v>249</v>
      </c>
      <c r="N3" s="13">
        <v>70</v>
      </c>
    </row>
    <row r="4" spans="1:14" ht="30" customHeight="1">
      <c r="A4" s="9" t="s">
        <v>85</v>
      </c>
      <c r="B4" s="9" t="s">
        <v>252</v>
      </c>
      <c r="C4" s="9" t="s">
        <v>253</v>
      </c>
      <c r="D4" s="9" t="s">
        <v>254</v>
      </c>
      <c r="E4" s="9" t="s">
        <v>258</v>
      </c>
      <c r="F4" s="9" t="s">
        <v>34</v>
      </c>
      <c r="G4" s="9" t="s">
        <v>259</v>
      </c>
      <c r="H4" s="9">
        <v>122</v>
      </c>
      <c r="I4" s="9" t="s">
        <v>257</v>
      </c>
      <c r="J4" s="9">
        <v>70.7</v>
      </c>
      <c r="K4" s="12">
        <f>H4/4+J4/2</f>
        <v>65.85</v>
      </c>
      <c r="L4" s="9">
        <v>2</v>
      </c>
      <c r="M4" s="9"/>
      <c r="N4" s="14"/>
    </row>
    <row r="5" spans="1:14" ht="30" customHeight="1">
      <c r="A5" s="9" t="s">
        <v>85</v>
      </c>
      <c r="B5" s="9" t="s">
        <v>252</v>
      </c>
      <c r="C5" s="9" t="s">
        <v>253</v>
      </c>
      <c r="D5" s="9" t="s">
        <v>254</v>
      </c>
      <c r="E5" s="9" t="s">
        <v>260</v>
      </c>
      <c r="F5" s="9" t="s">
        <v>34</v>
      </c>
      <c r="G5" s="9" t="s">
        <v>261</v>
      </c>
      <c r="H5" s="9">
        <v>121</v>
      </c>
      <c r="I5" s="9" t="s">
        <v>257</v>
      </c>
      <c r="J5" s="9">
        <v>70.5</v>
      </c>
      <c r="K5" s="12">
        <f aca="true" t="shared" si="0" ref="K5:K68">H5/4+J5/2</f>
        <v>65.5</v>
      </c>
      <c r="L5" s="9">
        <v>3</v>
      </c>
      <c r="M5" s="9"/>
      <c r="N5" s="14"/>
    </row>
    <row r="6" spans="1:14" ht="30" customHeight="1">
      <c r="A6" s="9" t="s">
        <v>85</v>
      </c>
      <c r="B6" s="9" t="s">
        <v>252</v>
      </c>
      <c r="C6" s="9" t="s">
        <v>253</v>
      </c>
      <c r="D6" s="9" t="s">
        <v>254</v>
      </c>
      <c r="E6" s="9" t="s">
        <v>262</v>
      </c>
      <c r="F6" s="9" t="s">
        <v>34</v>
      </c>
      <c r="G6" s="9" t="s">
        <v>263</v>
      </c>
      <c r="H6" s="9">
        <v>118.5</v>
      </c>
      <c r="I6" s="9" t="s">
        <v>257</v>
      </c>
      <c r="J6" s="9">
        <v>69.1</v>
      </c>
      <c r="K6" s="12">
        <f t="shared" si="0"/>
        <v>64.175</v>
      </c>
      <c r="L6" s="9">
        <v>4</v>
      </c>
      <c r="M6" s="9"/>
      <c r="N6" s="14"/>
    </row>
    <row r="7" spans="1:14" ht="30" customHeight="1">
      <c r="A7" s="9" t="s">
        <v>85</v>
      </c>
      <c r="B7" s="9" t="s">
        <v>252</v>
      </c>
      <c r="C7" s="9" t="s">
        <v>264</v>
      </c>
      <c r="D7" s="9" t="s">
        <v>265</v>
      </c>
      <c r="E7" s="9" t="s">
        <v>266</v>
      </c>
      <c r="F7" s="9" t="s">
        <v>33</v>
      </c>
      <c r="G7" s="9" t="s">
        <v>267</v>
      </c>
      <c r="H7" s="9">
        <v>142</v>
      </c>
      <c r="I7" s="9" t="s">
        <v>569</v>
      </c>
      <c r="J7" s="9">
        <v>67.8</v>
      </c>
      <c r="K7" s="12">
        <f t="shared" si="0"/>
        <v>69.4</v>
      </c>
      <c r="L7" s="9">
        <v>2</v>
      </c>
      <c r="M7" s="9"/>
      <c r="N7" s="14"/>
    </row>
    <row r="8" spans="1:14" ht="30" customHeight="1">
      <c r="A8" s="9" t="s">
        <v>85</v>
      </c>
      <c r="B8" s="9" t="s">
        <v>252</v>
      </c>
      <c r="C8" s="9" t="s">
        <v>264</v>
      </c>
      <c r="D8" s="9" t="s">
        <v>265</v>
      </c>
      <c r="E8" s="9" t="s">
        <v>268</v>
      </c>
      <c r="F8" s="9" t="s">
        <v>33</v>
      </c>
      <c r="G8" s="9" t="s">
        <v>269</v>
      </c>
      <c r="H8" s="9">
        <v>129</v>
      </c>
      <c r="I8" s="9" t="s">
        <v>570</v>
      </c>
      <c r="J8" s="9">
        <v>62.6</v>
      </c>
      <c r="K8" s="12">
        <f t="shared" si="0"/>
        <v>63.55</v>
      </c>
      <c r="L8" s="9">
        <v>5</v>
      </c>
      <c r="M8" s="9"/>
      <c r="N8" s="14"/>
    </row>
    <row r="9" spans="1:14" ht="30" customHeight="1">
      <c r="A9" s="9" t="s">
        <v>85</v>
      </c>
      <c r="B9" s="9" t="s">
        <v>252</v>
      </c>
      <c r="C9" s="9" t="s">
        <v>264</v>
      </c>
      <c r="D9" s="9" t="s">
        <v>265</v>
      </c>
      <c r="E9" s="9" t="s">
        <v>270</v>
      </c>
      <c r="F9" s="9" t="s">
        <v>34</v>
      </c>
      <c r="G9" s="9" t="s">
        <v>271</v>
      </c>
      <c r="H9" s="9">
        <v>126.5</v>
      </c>
      <c r="I9" s="9" t="s">
        <v>570</v>
      </c>
      <c r="J9" s="9">
        <v>77.8</v>
      </c>
      <c r="K9" s="12">
        <f t="shared" si="0"/>
        <v>70.525</v>
      </c>
      <c r="L9" s="9">
        <v>1</v>
      </c>
      <c r="M9" s="9" t="s">
        <v>249</v>
      </c>
      <c r="N9" s="14"/>
    </row>
    <row r="10" spans="1:14" ht="30" customHeight="1">
      <c r="A10" s="9" t="s">
        <v>85</v>
      </c>
      <c r="B10" s="9" t="s">
        <v>252</v>
      </c>
      <c r="C10" s="9" t="s">
        <v>264</v>
      </c>
      <c r="D10" s="9" t="s">
        <v>265</v>
      </c>
      <c r="E10" s="9" t="s">
        <v>272</v>
      </c>
      <c r="F10" s="9" t="s">
        <v>34</v>
      </c>
      <c r="G10" s="9" t="s">
        <v>273</v>
      </c>
      <c r="H10" s="9">
        <v>124.25</v>
      </c>
      <c r="I10" s="9" t="s">
        <v>570</v>
      </c>
      <c r="J10" s="9">
        <v>66.5</v>
      </c>
      <c r="K10" s="12">
        <f t="shared" si="0"/>
        <v>64.3125</v>
      </c>
      <c r="L10" s="9">
        <v>3</v>
      </c>
      <c r="M10" s="9"/>
      <c r="N10" s="14"/>
    </row>
    <row r="11" spans="1:14" ht="30" customHeight="1">
      <c r="A11" s="9" t="s">
        <v>85</v>
      </c>
      <c r="B11" s="9" t="s">
        <v>252</v>
      </c>
      <c r="C11" s="9" t="s">
        <v>264</v>
      </c>
      <c r="D11" s="9" t="s">
        <v>265</v>
      </c>
      <c r="E11" s="9" t="s">
        <v>274</v>
      </c>
      <c r="F11" s="9" t="s">
        <v>34</v>
      </c>
      <c r="G11" s="9" t="s">
        <v>275</v>
      </c>
      <c r="H11" s="9">
        <v>123.75</v>
      </c>
      <c r="I11" s="9" t="s">
        <v>570</v>
      </c>
      <c r="J11" s="9">
        <v>66.3</v>
      </c>
      <c r="K11" s="12">
        <f t="shared" si="0"/>
        <v>64.0875</v>
      </c>
      <c r="L11" s="9">
        <v>4</v>
      </c>
      <c r="M11" s="9"/>
      <c r="N11" s="14"/>
    </row>
    <row r="12" spans="1:14" ht="30" customHeight="1">
      <c r="A12" s="9" t="s">
        <v>276</v>
      </c>
      <c r="B12" s="9" t="s">
        <v>252</v>
      </c>
      <c r="C12" s="9" t="s">
        <v>277</v>
      </c>
      <c r="D12" s="9" t="s">
        <v>278</v>
      </c>
      <c r="E12" s="9" t="s">
        <v>279</v>
      </c>
      <c r="F12" s="9" t="s">
        <v>34</v>
      </c>
      <c r="G12" s="9" t="s">
        <v>280</v>
      </c>
      <c r="H12" s="9">
        <v>124</v>
      </c>
      <c r="I12" s="9" t="s">
        <v>571</v>
      </c>
      <c r="J12" s="9">
        <v>78.6</v>
      </c>
      <c r="K12" s="12">
        <f t="shared" si="0"/>
        <v>70.3</v>
      </c>
      <c r="L12" s="9">
        <v>1</v>
      </c>
      <c r="M12" s="9" t="s">
        <v>249</v>
      </c>
      <c r="N12" s="14"/>
    </row>
    <row r="13" spans="1:14" ht="30" customHeight="1">
      <c r="A13" s="9" t="s">
        <v>276</v>
      </c>
      <c r="B13" s="9" t="s">
        <v>252</v>
      </c>
      <c r="C13" s="9" t="s">
        <v>277</v>
      </c>
      <c r="D13" s="9" t="s">
        <v>278</v>
      </c>
      <c r="E13" s="9" t="s">
        <v>281</v>
      </c>
      <c r="F13" s="9" t="s">
        <v>34</v>
      </c>
      <c r="G13" s="9" t="s">
        <v>282</v>
      </c>
      <c r="H13" s="9">
        <v>115.75</v>
      </c>
      <c r="I13" s="9" t="s">
        <v>572</v>
      </c>
      <c r="J13" s="9">
        <v>70.6</v>
      </c>
      <c r="K13" s="12">
        <f t="shared" si="0"/>
        <v>64.2375</v>
      </c>
      <c r="L13" s="9">
        <v>2</v>
      </c>
      <c r="M13" s="9"/>
      <c r="N13" s="14"/>
    </row>
    <row r="14" spans="1:14" ht="30" customHeight="1">
      <c r="A14" s="9" t="s">
        <v>276</v>
      </c>
      <c r="B14" s="9" t="s">
        <v>252</v>
      </c>
      <c r="C14" s="9" t="s">
        <v>92</v>
      </c>
      <c r="D14" s="9" t="s">
        <v>283</v>
      </c>
      <c r="E14" s="9" t="s">
        <v>284</v>
      </c>
      <c r="F14" s="9" t="s">
        <v>34</v>
      </c>
      <c r="G14" s="9" t="s">
        <v>285</v>
      </c>
      <c r="H14" s="9">
        <v>140.5</v>
      </c>
      <c r="I14" s="9" t="s">
        <v>573</v>
      </c>
      <c r="J14" s="9">
        <v>68.3</v>
      </c>
      <c r="K14" s="12">
        <f t="shared" si="0"/>
        <v>69.275</v>
      </c>
      <c r="L14" s="9">
        <v>2</v>
      </c>
      <c r="M14" s="9"/>
      <c r="N14" s="14"/>
    </row>
    <row r="15" spans="1:14" ht="30" customHeight="1">
      <c r="A15" s="9" t="s">
        <v>276</v>
      </c>
      <c r="B15" s="9" t="s">
        <v>252</v>
      </c>
      <c r="C15" s="9" t="s">
        <v>92</v>
      </c>
      <c r="D15" s="9" t="s">
        <v>283</v>
      </c>
      <c r="E15" s="9" t="s">
        <v>286</v>
      </c>
      <c r="F15" s="9" t="s">
        <v>34</v>
      </c>
      <c r="G15" s="9" t="s">
        <v>287</v>
      </c>
      <c r="H15" s="9">
        <v>136</v>
      </c>
      <c r="I15" s="9" t="s">
        <v>573</v>
      </c>
      <c r="J15" s="9">
        <v>68.7</v>
      </c>
      <c r="K15" s="12">
        <f t="shared" si="0"/>
        <v>68.35</v>
      </c>
      <c r="L15" s="9">
        <v>3</v>
      </c>
      <c r="M15" s="9"/>
      <c r="N15" s="14"/>
    </row>
    <row r="16" spans="1:14" ht="30" customHeight="1">
      <c r="A16" s="9" t="s">
        <v>276</v>
      </c>
      <c r="B16" s="9" t="s">
        <v>252</v>
      </c>
      <c r="C16" s="9" t="s">
        <v>92</v>
      </c>
      <c r="D16" s="9" t="s">
        <v>283</v>
      </c>
      <c r="E16" s="9" t="s">
        <v>288</v>
      </c>
      <c r="F16" s="9" t="s">
        <v>34</v>
      </c>
      <c r="G16" s="9" t="s">
        <v>289</v>
      </c>
      <c r="H16" s="9">
        <v>133.25</v>
      </c>
      <c r="I16" s="9" t="s">
        <v>574</v>
      </c>
      <c r="J16" s="9">
        <v>58.8</v>
      </c>
      <c r="K16" s="12">
        <f t="shared" si="0"/>
        <v>62.7125</v>
      </c>
      <c r="L16" s="9">
        <v>5</v>
      </c>
      <c r="M16" s="9"/>
      <c r="N16" s="14"/>
    </row>
    <row r="17" spans="1:14" ht="30" customHeight="1">
      <c r="A17" s="9" t="s">
        <v>276</v>
      </c>
      <c r="B17" s="9" t="s">
        <v>252</v>
      </c>
      <c r="C17" s="9" t="s">
        <v>92</v>
      </c>
      <c r="D17" s="9" t="s">
        <v>283</v>
      </c>
      <c r="E17" s="9" t="s">
        <v>290</v>
      </c>
      <c r="F17" s="9" t="s">
        <v>34</v>
      </c>
      <c r="G17" s="9" t="s">
        <v>291</v>
      </c>
      <c r="H17" s="9">
        <v>130</v>
      </c>
      <c r="I17" s="9" t="s">
        <v>574</v>
      </c>
      <c r="J17" s="9">
        <v>82.5</v>
      </c>
      <c r="K17" s="12">
        <f t="shared" si="0"/>
        <v>73.75</v>
      </c>
      <c r="L17" s="9">
        <v>1</v>
      </c>
      <c r="M17" s="9" t="s">
        <v>249</v>
      </c>
      <c r="N17" s="14"/>
    </row>
    <row r="18" spans="1:14" ht="30" customHeight="1">
      <c r="A18" s="9" t="s">
        <v>276</v>
      </c>
      <c r="B18" s="9" t="s">
        <v>252</v>
      </c>
      <c r="C18" s="9" t="s">
        <v>92</v>
      </c>
      <c r="D18" s="9" t="s">
        <v>283</v>
      </c>
      <c r="E18" s="9" t="s">
        <v>292</v>
      </c>
      <c r="F18" s="9" t="s">
        <v>34</v>
      </c>
      <c r="G18" s="9" t="s">
        <v>293</v>
      </c>
      <c r="H18" s="9">
        <v>128.25</v>
      </c>
      <c r="I18" s="9" t="s">
        <v>575</v>
      </c>
      <c r="J18" s="9">
        <v>70.1</v>
      </c>
      <c r="K18" s="12">
        <f t="shared" si="0"/>
        <v>67.1125</v>
      </c>
      <c r="L18" s="9">
        <v>4</v>
      </c>
      <c r="M18" s="9"/>
      <c r="N18" s="14"/>
    </row>
    <row r="19" spans="1:14" ht="30" customHeight="1">
      <c r="A19" s="9" t="s">
        <v>276</v>
      </c>
      <c r="B19" s="9" t="s">
        <v>252</v>
      </c>
      <c r="C19" s="9" t="s">
        <v>277</v>
      </c>
      <c r="D19" s="9" t="s">
        <v>294</v>
      </c>
      <c r="E19" s="9" t="s">
        <v>295</v>
      </c>
      <c r="F19" s="9" t="s">
        <v>34</v>
      </c>
      <c r="G19" s="9" t="s">
        <v>296</v>
      </c>
      <c r="H19" s="9">
        <v>140.75</v>
      </c>
      <c r="I19" s="9" t="s">
        <v>576</v>
      </c>
      <c r="J19" s="9">
        <v>76.8</v>
      </c>
      <c r="K19" s="12">
        <f t="shared" si="0"/>
        <v>73.5875</v>
      </c>
      <c r="L19" s="9">
        <v>1</v>
      </c>
      <c r="M19" s="9" t="s">
        <v>249</v>
      </c>
      <c r="N19" s="14"/>
    </row>
    <row r="20" spans="1:14" ht="30" customHeight="1">
      <c r="A20" s="9" t="s">
        <v>276</v>
      </c>
      <c r="B20" s="9" t="s">
        <v>252</v>
      </c>
      <c r="C20" s="9" t="s">
        <v>277</v>
      </c>
      <c r="D20" s="9" t="s">
        <v>294</v>
      </c>
      <c r="E20" s="9" t="s">
        <v>297</v>
      </c>
      <c r="F20" s="9" t="s">
        <v>33</v>
      </c>
      <c r="G20" s="9" t="s">
        <v>298</v>
      </c>
      <c r="H20" s="9">
        <v>134</v>
      </c>
      <c r="I20" s="9" t="s">
        <v>577</v>
      </c>
      <c r="J20" s="9">
        <v>70.1</v>
      </c>
      <c r="K20" s="12">
        <f t="shared" si="0"/>
        <v>68.55</v>
      </c>
      <c r="L20" s="9">
        <v>2</v>
      </c>
      <c r="M20" s="9"/>
      <c r="N20" s="14"/>
    </row>
    <row r="21" spans="1:14" ht="30" customHeight="1">
      <c r="A21" s="9" t="s">
        <v>276</v>
      </c>
      <c r="B21" s="9" t="s">
        <v>252</v>
      </c>
      <c r="C21" s="9" t="s">
        <v>277</v>
      </c>
      <c r="D21" s="9" t="s">
        <v>294</v>
      </c>
      <c r="E21" s="9" t="s">
        <v>299</v>
      </c>
      <c r="F21" s="9" t="s">
        <v>34</v>
      </c>
      <c r="G21" s="9" t="s">
        <v>300</v>
      </c>
      <c r="H21" s="9">
        <v>133.75</v>
      </c>
      <c r="I21" s="9" t="s">
        <v>578</v>
      </c>
      <c r="J21" s="9" t="s">
        <v>623</v>
      </c>
      <c r="K21" s="12">
        <f>H21/4</f>
        <v>33.4375</v>
      </c>
      <c r="L21" s="9">
        <v>5</v>
      </c>
      <c r="M21" s="9"/>
      <c r="N21" s="14"/>
    </row>
    <row r="22" spans="1:14" ht="30" customHeight="1">
      <c r="A22" s="9" t="s">
        <v>276</v>
      </c>
      <c r="B22" s="9" t="s">
        <v>252</v>
      </c>
      <c r="C22" s="9" t="s">
        <v>277</v>
      </c>
      <c r="D22" s="9" t="s">
        <v>294</v>
      </c>
      <c r="E22" s="9" t="s">
        <v>301</v>
      </c>
      <c r="F22" s="9" t="s">
        <v>33</v>
      </c>
      <c r="G22" s="9" t="s">
        <v>302</v>
      </c>
      <c r="H22" s="9">
        <v>130.75</v>
      </c>
      <c r="I22" s="9" t="s">
        <v>578</v>
      </c>
      <c r="J22" s="9">
        <v>69.7</v>
      </c>
      <c r="K22" s="12">
        <f t="shared" si="0"/>
        <v>67.5375</v>
      </c>
      <c r="L22" s="9">
        <v>3</v>
      </c>
      <c r="M22" s="9"/>
      <c r="N22" s="14"/>
    </row>
    <row r="23" spans="1:14" ht="30" customHeight="1">
      <c r="A23" s="9" t="s">
        <v>276</v>
      </c>
      <c r="B23" s="9" t="s">
        <v>252</v>
      </c>
      <c r="C23" s="9" t="s">
        <v>277</v>
      </c>
      <c r="D23" s="9" t="s">
        <v>294</v>
      </c>
      <c r="E23" s="9" t="s">
        <v>303</v>
      </c>
      <c r="F23" s="9" t="s">
        <v>34</v>
      </c>
      <c r="G23" s="9" t="s">
        <v>304</v>
      </c>
      <c r="H23" s="9">
        <v>128.5</v>
      </c>
      <c r="I23" s="9" t="s">
        <v>579</v>
      </c>
      <c r="J23" s="9">
        <v>64.8</v>
      </c>
      <c r="K23" s="12">
        <f t="shared" si="0"/>
        <v>64.525</v>
      </c>
      <c r="L23" s="9">
        <v>4</v>
      </c>
      <c r="M23" s="9"/>
      <c r="N23" s="15"/>
    </row>
    <row r="24" spans="1:14" ht="30" customHeight="1">
      <c r="A24" s="9" t="s">
        <v>305</v>
      </c>
      <c r="B24" s="9" t="s">
        <v>252</v>
      </c>
      <c r="C24" s="9" t="s">
        <v>306</v>
      </c>
      <c r="D24" s="9" t="s">
        <v>307</v>
      </c>
      <c r="E24" s="9" t="s">
        <v>308</v>
      </c>
      <c r="F24" s="9" t="s">
        <v>34</v>
      </c>
      <c r="G24" s="9" t="s">
        <v>309</v>
      </c>
      <c r="H24" s="9">
        <v>136</v>
      </c>
      <c r="I24" s="9" t="s">
        <v>579</v>
      </c>
      <c r="J24" s="9">
        <v>77.5</v>
      </c>
      <c r="K24" s="12">
        <f t="shared" si="0"/>
        <v>72.75</v>
      </c>
      <c r="L24" s="9">
        <v>1</v>
      </c>
      <c r="M24" s="9" t="s">
        <v>249</v>
      </c>
      <c r="N24" s="13">
        <v>69.32</v>
      </c>
    </row>
    <row r="25" spans="1:14" ht="30" customHeight="1">
      <c r="A25" s="9" t="s">
        <v>305</v>
      </c>
      <c r="B25" s="9" t="s">
        <v>252</v>
      </c>
      <c r="C25" s="9" t="s">
        <v>306</v>
      </c>
      <c r="D25" s="9" t="s">
        <v>307</v>
      </c>
      <c r="E25" s="9" t="s">
        <v>310</v>
      </c>
      <c r="F25" s="9" t="s">
        <v>34</v>
      </c>
      <c r="G25" s="9" t="s">
        <v>311</v>
      </c>
      <c r="H25" s="9">
        <v>125</v>
      </c>
      <c r="I25" s="9" t="s">
        <v>579</v>
      </c>
      <c r="J25" s="9">
        <v>71.7</v>
      </c>
      <c r="K25" s="12">
        <f t="shared" si="0"/>
        <v>67.1</v>
      </c>
      <c r="L25" s="9">
        <v>2</v>
      </c>
      <c r="M25" s="9"/>
      <c r="N25" s="14"/>
    </row>
    <row r="26" spans="1:14" ht="30" customHeight="1">
      <c r="A26" s="9" t="s">
        <v>305</v>
      </c>
      <c r="B26" s="9" t="s">
        <v>252</v>
      </c>
      <c r="C26" s="9" t="s">
        <v>306</v>
      </c>
      <c r="D26" s="9" t="s">
        <v>307</v>
      </c>
      <c r="E26" s="9" t="s">
        <v>312</v>
      </c>
      <c r="F26" s="9" t="s">
        <v>34</v>
      </c>
      <c r="G26" s="9" t="s">
        <v>313</v>
      </c>
      <c r="H26" s="9">
        <v>118.25</v>
      </c>
      <c r="I26" s="9" t="s">
        <v>580</v>
      </c>
      <c r="J26" s="9">
        <v>62.7</v>
      </c>
      <c r="K26" s="12">
        <f t="shared" si="0"/>
        <v>60.9125</v>
      </c>
      <c r="L26" s="9">
        <v>4</v>
      </c>
      <c r="M26" s="9"/>
      <c r="N26" s="14"/>
    </row>
    <row r="27" spans="1:14" ht="30" customHeight="1">
      <c r="A27" s="9" t="s">
        <v>305</v>
      </c>
      <c r="B27" s="9" t="s">
        <v>252</v>
      </c>
      <c r="C27" s="9" t="s">
        <v>306</v>
      </c>
      <c r="D27" s="9" t="s">
        <v>307</v>
      </c>
      <c r="E27" s="9" t="s">
        <v>314</v>
      </c>
      <c r="F27" s="9" t="s">
        <v>34</v>
      </c>
      <c r="G27" s="9" t="s">
        <v>315</v>
      </c>
      <c r="H27" s="9">
        <v>118.25</v>
      </c>
      <c r="I27" s="9" t="s">
        <v>580</v>
      </c>
      <c r="J27" s="9">
        <v>64</v>
      </c>
      <c r="K27" s="12">
        <f t="shared" si="0"/>
        <v>61.5625</v>
      </c>
      <c r="L27" s="9">
        <v>3</v>
      </c>
      <c r="M27" s="9"/>
      <c r="N27" s="14"/>
    </row>
    <row r="28" spans="1:14" ht="30" customHeight="1">
      <c r="A28" s="9" t="s">
        <v>305</v>
      </c>
      <c r="B28" s="9" t="s">
        <v>252</v>
      </c>
      <c r="C28" s="9" t="s">
        <v>306</v>
      </c>
      <c r="D28" s="9" t="s">
        <v>307</v>
      </c>
      <c r="E28" s="9" t="s">
        <v>316</v>
      </c>
      <c r="F28" s="9" t="s">
        <v>33</v>
      </c>
      <c r="G28" s="9" t="s">
        <v>317</v>
      </c>
      <c r="H28" s="9">
        <v>111</v>
      </c>
      <c r="I28" s="9" t="s">
        <v>580</v>
      </c>
      <c r="J28" s="9" t="s">
        <v>623</v>
      </c>
      <c r="K28" s="12">
        <f>H28/4</f>
        <v>27.75</v>
      </c>
      <c r="L28" s="9">
        <v>5</v>
      </c>
      <c r="M28" s="9"/>
      <c r="N28" s="14"/>
    </row>
    <row r="29" spans="1:14" ht="30" customHeight="1">
      <c r="A29" s="9" t="s">
        <v>305</v>
      </c>
      <c r="B29" s="9" t="s">
        <v>252</v>
      </c>
      <c r="C29" s="9" t="s">
        <v>318</v>
      </c>
      <c r="D29" s="9" t="s">
        <v>319</v>
      </c>
      <c r="E29" s="9" t="s">
        <v>320</v>
      </c>
      <c r="F29" s="9" t="s">
        <v>33</v>
      </c>
      <c r="G29" s="9" t="s">
        <v>321</v>
      </c>
      <c r="H29" s="9">
        <v>136.75</v>
      </c>
      <c r="I29" s="9" t="s">
        <v>581</v>
      </c>
      <c r="J29" s="9">
        <v>63.4</v>
      </c>
      <c r="K29" s="12">
        <f t="shared" si="0"/>
        <v>65.8875</v>
      </c>
      <c r="L29" s="9">
        <v>3</v>
      </c>
      <c r="M29" s="9"/>
      <c r="N29" s="14"/>
    </row>
    <row r="30" spans="1:14" ht="30" customHeight="1">
      <c r="A30" s="9" t="s">
        <v>305</v>
      </c>
      <c r="B30" s="9" t="s">
        <v>252</v>
      </c>
      <c r="C30" s="9" t="s">
        <v>318</v>
      </c>
      <c r="D30" s="9" t="s">
        <v>319</v>
      </c>
      <c r="E30" s="9" t="s">
        <v>322</v>
      </c>
      <c r="F30" s="9" t="s">
        <v>34</v>
      </c>
      <c r="G30" s="9" t="s">
        <v>323</v>
      </c>
      <c r="H30" s="9">
        <v>136.25</v>
      </c>
      <c r="I30" s="9" t="s">
        <v>582</v>
      </c>
      <c r="J30" s="9">
        <v>68.6</v>
      </c>
      <c r="K30" s="12">
        <f t="shared" si="0"/>
        <v>68.3625</v>
      </c>
      <c r="L30" s="9">
        <v>2</v>
      </c>
      <c r="M30" s="9"/>
      <c r="N30" s="14"/>
    </row>
    <row r="31" spans="1:14" ht="30" customHeight="1">
      <c r="A31" s="9" t="s">
        <v>305</v>
      </c>
      <c r="B31" s="9" t="s">
        <v>252</v>
      </c>
      <c r="C31" s="9" t="s">
        <v>318</v>
      </c>
      <c r="D31" s="9" t="s">
        <v>319</v>
      </c>
      <c r="E31" s="9" t="s">
        <v>324</v>
      </c>
      <c r="F31" s="9" t="s">
        <v>33</v>
      </c>
      <c r="G31" s="9" t="s">
        <v>325</v>
      </c>
      <c r="H31" s="9">
        <v>132.75</v>
      </c>
      <c r="I31" s="9" t="s">
        <v>583</v>
      </c>
      <c r="J31" s="9">
        <v>62.3</v>
      </c>
      <c r="K31" s="12">
        <f t="shared" si="0"/>
        <v>64.3375</v>
      </c>
      <c r="L31" s="9">
        <v>4</v>
      </c>
      <c r="M31" s="9"/>
      <c r="N31" s="14"/>
    </row>
    <row r="32" spans="1:14" ht="30" customHeight="1">
      <c r="A32" s="9" t="s">
        <v>305</v>
      </c>
      <c r="B32" s="9" t="s">
        <v>252</v>
      </c>
      <c r="C32" s="9" t="s">
        <v>318</v>
      </c>
      <c r="D32" s="9" t="s">
        <v>319</v>
      </c>
      <c r="E32" s="9" t="s">
        <v>93</v>
      </c>
      <c r="F32" s="9" t="s">
        <v>34</v>
      </c>
      <c r="G32" s="9" t="s">
        <v>326</v>
      </c>
      <c r="H32" s="9">
        <v>129.5</v>
      </c>
      <c r="I32" s="9" t="s">
        <v>583</v>
      </c>
      <c r="J32" s="9" t="s">
        <v>623</v>
      </c>
      <c r="K32" s="12">
        <f>H32/4</f>
        <v>32.375</v>
      </c>
      <c r="L32" s="9">
        <v>5</v>
      </c>
      <c r="M32" s="9"/>
      <c r="N32" s="14"/>
    </row>
    <row r="33" spans="1:14" ht="30" customHeight="1">
      <c r="A33" s="9" t="s">
        <v>305</v>
      </c>
      <c r="B33" s="9" t="s">
        <v>252</v>
      </c>
      <c r="C33" s="9" t="s">
        <v>318</v>
      </c>
      <c r="D33" s="9" t="s">
        <v>319</v>
      </c>
      <c r="E33" s="9" t="s">
        <v>327</v>
      </c>
      <c r="F33" s="9" t="s">
        <v>34</v>
      </c>
      <c r="G33" s="9" t="s">
        <v>328</v>
      </c>
      <c r="H33" s="9">
        <v>127.75</v>
      </c>
      <c r="I33" s="9" t="s">
        <v>583</v>
      </c>
      <c r="J33" s="9">
        <v>81.1</v>
      </c>
      <c r="K33" s="12">
        <f t="shared" si="0"/>
        <v>72.4875</v>
      </c>
      <c r="L33" s="9">
        <v>1</v>
      </c>
      <c r="M33" s="9" t="s">
        <v>249</v>
      </c>
      <c r="N33" s="14"/>
    </row>
    <row r="34" spans="1:14" ht="30" customHeight="1">
      <c r="A34" s="9" t="s">
        <v>86</v>
      </c>
      <c r="B34" s="9" t="s">
        <v>252</v>
      </c>
      <c r="C34" s="9" t="s">
        <v>329</v>
      </c>
      <c r="D34" s="9" t="s">
        <v>330</v>
      </c>
      <c r="E34" s="9" t="s">
        <v>331</v>
      </c>
      <c r="F34" s="9" t="s">
        <v>34</v>
      </c>
      <c r="G34" s="9" t="s">
        <v>332</v>
      </c>
      <c r="H34" s="9">
        <v>118.5</v>
      </c>
      <c r="I34" s="9" t="s">
        <v>584</v>
      </c>
      <c r="J34" s="9">
        <v>77.4</v>
      </c>
      <c r="K34" s="12">
        <f t="shared" si="0"/>
        <v>68.325</v>
      </c>
      <c r="L34" s="9">
        <v>1</v>
      </c>
      <c r="M34" s="9" t="s">
        <v>249</v>
      </c>
      <c r="N34" s="14"/>
    </row>
    <row r="35" spans="1:14" ht="30" customHeight="1">
      <c r="A35" s="9" t="s">
        <v>86</v>
      </c>
      <c r="B35" s="9" t="s">
        <v>252</v>
      </c>
      <c r="C35" s="9" t="s">
        <v>333</v>
      </c>
      <c r="D35" s="9" t="s">
        <v>334</v>
      </c>
      <c r="E35" s="9" t="s">
        <v>335</v>
      </c>
      <c r="F35" s="9" t="s">
        <v>33</v>
      </c>
      <c r="G35" s="9" t="s">
        <v>336</v>
      </c>
      <c r="H35" s="9">
        <v>140</v>
      </c>
      <c r="I35" s="9" t="s">
        <v>584</v>
      </c>
      <c r="J35" s="9">
        <v>81.5</v>
      </c>
      <c r="K35" s="12">
        <f t="shared" si="0"/>
        <v>75.75</v>
      </c>
      <c r="L35" s="9">
        <v>1</v>
      </c>
      <c r="M35" s="9" t="s">
        <v>249</v>
      </c>
      <c r="N35" s="14"/>
    </row>
    <row r="36" spans="1:14" ht="30" customHeight="1">
      <c r="A36" s="9" t="s">
        <v>86</v>
      </c>
      <c r="B36" s="9" t="s">
        <v>252</v>
      </c>
      <c r="C36" s="9" t="s">
        <v>333</v>
      </c>
      <c r="D36" s="9" t="s">
        <v>334</v>
      </c>
      <c r="E36" s="9" t="s">
        <v>337</v>
      </c>
      <c r="F36" s="9" t="s">
        <v>34</v>
      </c>
      <c r="G36" s="9" t="s">
        <v>338</v>
      </c>
      <c r="H36" s="9">
        <v>133.25</v>
      </c>
      <c r="I36" s="9" t="s">
        <v>584</v>
      </c>
      <c r="J36" s="9">
        <v>63.1</v>
      </c>
      <c r="K36" s="12">
        <f t="shared" si="0"/>
        <v>64.8625</v>
      </c>
      <c r="L36" s="9">
        <v>4</v>
      </c>
      <c r="M36" s="9"/>
      <c r="N36" s="14"/>
    </row>
    <row r="37" spans="1:14" ht="30" customHeight="1">
      <c r="A37" s="9" t="s">
        <v>86</v>
      </c>
      <c r="B37" s="9" t="s">
        <v>252</v>
      </c>
      <c r="C37" s="9" t="s">
        <v>333</v>
      </c>
      <c r="D37" s="9" t="s">
        <v>334</v>
      </c>
      <c r="E37" s="9" t="s">
        <v>339</v>
      </c>
      <c r="F37" s="9" t="s">
        <v>34</v>
      </c>
      <c r="G37" s="9" t="s">
        <v>340</v>
      </c>
      <c r="H37" s="9">
        <v>130.75</v>
      </c>
      <c r="I37" s="9" t="s">
        <v>585</v>
      </c>
      <c r="J37" s="9">
        <v>66.4</v>
      </c>
      <c r="K37" s="12">
        <f t="shared" si="0"/>
        <v>65.8875</v>
      </c>
      <c r="L37" s="9">
        <v>3</v>
      </c>
      <c r="M37" s="9"/>
      <c r="N37" s="14"/>
    </row>
    <row r="38" spans="1:14" ht="30" customHeight="1">
      <c r="A38" s="9" t="s">
        <v>86</v>
      </c>
      <c r="B38" s="9" t="s">
        <v>252</v>
      </c>
      <c r="C38" s="9" t="s">
        <v>333</v>
      </c>
      <c r="D38" s="9" t="s">
        <v>334</v>
      </c>
      <c r="E38" s="9" t="s">
        <v>341</v>
      </c>
      <c r="F38" s="9" t="s">
        <v>34</v>
      </c>
      <c r="G38" s="9" t="s">
        <v>342</v>
      </c>
      <c r="H38" s="9">
        <v>130.25</v>
      </c>
      <c r="I38" s="9" t="s">
        <v>586</v>
      </c>
      <c r="J38" s="9">
        <v>67.5</v>
      </c>
      <c r="K38" s="12">
        <f t="shared" si="0"/>
        <v>66.3125</v>
      </c>
      <c r="L38" s="9">
        <v>2</v>
      </c>
      <c r="M38" s="9"/>
      <c r="N38" s="14"/>
    </row>
    <row r="39" spans="1:14" ht="30" customHeight="1">
      <c r="A39" s="9" t="s">
        <v>86</v>
      </c>
      <c r="B39" s="9" t="s">
        <v>252</v>
      </c>
      <c r="C39" s="9" t="s">
        <v>333</v>
      </c>
      <c r="D39" s="9" t="s">
        <v>334</v>
      </c>
      <c r="E39" s="9" t="s">
        <v>94</v>
      </c>
      <c r="F39" s="9" t="s">
        <v>34</v>
      </c>
      <c r="G39" s="9" t="s">
        <v>343</v>
      </c>
      <c r="H39" s="9">
        <v>125</v>
      </c>
      <c r="I39" s="9" t="s">
        <v>586</v>
      </c>
      <c r="J39" s="9">
        <v>66.1</v>
      </c>
      <c r="K39" s="12">
        <f t="shared" si="0"/>
        <v>64.3</v>
      </c>
      <c r="L39" s="9">
        <v>5</v>
      </c>
      <c r="M39" s="9"/>
      <c r="N39" s="14"/>
    </row>
    <row r="40" spans="1:14" ht="30" customHeight="1">
      <c r="A40" s="9" t="s">
        <v>86</v>
      </c>
      <c r="B40" s="9" t="s">
        <v>252</v>
      </c>
      <c r="C40" s="9" t="s">
        <v>344</v>
      </c>
      <c r="D40" s="9" t="s">
        <v>345</v>
      </c>
      <c r="E40" s="9" t="s">
        <v>346</v>
      </c>
      <c r="F40" s="9" t="s">
        <v>34</v>
      </c>
      <c r="G40" s="9" t="s">
        <v>347</v>
      </c>
      <c r="H40" s="9">
        <v>129.5</v>
      </c>
      <c r="I40" s="9" t="s">
        <v>587</v>
      </c>
      <c r="J40" s="9">
        <v>65.8</v>
      </c>
      <c r="K40" s="12">
        <f t="shared" si="0"/>
        <v>65.275</v>
      </c>
      <c r="L40" s="9">
        <v>2</v>
      </c>
      <c r="M40" s="9"/>
      <c r="N40" s="14"/>
    </row>
    <row r="41" spans="1:14" ht="30" customHeight="1">
      <c r="A41" s="9" t="s">
        <v>86</v>
      </c>
      <c r="B41" s="9" t="s">
        <v>252</v>
      </c>
      <c r="C41" s="9" t="s">
        <v>344</v>
      </c>
      <c r="D41" s="9" t="s">
        <v>345</v>
      </c>
      <c r="E41" s="9" t="s">
        <v>348</v>
      </c>
      <c r="F41" s="9" t="s">
        <v>34</v>
      </c>
      <c r="G41" s="9" t="s">
        <v>349</v>
      </c>
      <c r="H41" s="9">
        <v>128.5</v>
      </c>
      <c r="I41" s="9" t="s">
        <v>587</v>
      </c>
      <c r="J41" s="9">
        <v>66.2</v>
      </c>
      <c r="K41" s="12">
        <f t="shared" si="0"/>
        <v>65.225</v>
      </c>
      <c r="L41" s="9">
        <v>3</v>
      </c>
      <c r="M41" s="9"/>
      <c r="N41" s="14"/>
    </row>
    <row r="42" spans="1:14" ht="30" customHeight="1">
      <c r="A42" s="9" t="s">
        <v>86</v>
      </c>
      <c r="B42" s="9" t="s">
        <v>252</v>
      </c>
      <c r="C42" s="9" t="s">
        <v>344</v>
      </c>
      <c r="D42" s="9" t="s">
        <v>345</v>
      </c>
      <c r="E42" s="9" t="s">
        <v>350</v>
      </c>
      <c r="F42" s="9" t="s">
        <v>34</v>
      </c>
      <c r="G42" s="9" t="s">
        <v>351</v>
      </c>
      <c r="H42" s="9">
        <v>123</v>
      </c>
      <c r="I42" s="9" t="s">
        <v>587</v>
      </c>
      <c r="J42" s="9">
        <v>67.9</v>
      </c>
      <c r="K42" s="12">
        <f t="shared" si="0"/>
        <v>64.7</v>
      </c>
      <c r="L42" s="9">
        <v>4</v>
      </c>
      <c r="M42" s="9"/>
      <c r="N42" s="14"/>
    </row>
    <row r="43" spans="1:14" ht="30" customHeight="1">
      <c r="A43" s="9" t="s">
        <v>86</v>
      </c>
      <c r="B43" s="9" t="s">
        <v>252</v>
      </c>
      <c r="C43" s="9" t="s">
        <v>344</v>
      </c>
      <c r="D43" s="9" t="s">
        <v>345</v>
      </c>
      <c r="E43" s="9" t="s">
        <v>352</v>
      </c>
      <c r="F43" s="9" t="s">
        <v>33</v>
      </c>
      <c r="G43" s="9" t="s">
        <v>353</v>
      </c>
      <c r="H43" s="9">
        <v>120.75</v>
      </c>
      <c r="I43" s="9" t="s">
        <v>588</v>
      </c>
      <c r="J43" s="9">
        <v>78.6</v>
      </c>
      <c r="K43" s="12">
        <f t="shared" si="0"/>
        <v>69.4875</v>
      </c>
      <c r="L43" s="9">
        <v>1</v>
      </c>
      <c r="M43" s="9" t="s">
        <v>249</v>
      </c>
      <c r="N43" s="14"/>
    </row>
    <row r="44" spans="1:14" ht="30" customHeight="1">
      <c r="A44" s="9" t="s">
        <v>86</v>
      </c>
      <c r="B44" s="9" t="s">
        <v>252</v>
      </c>
      <c r="C44" s="9" t="s">
        <v>344</v>
      </c>
      <c r="D44" s="9" t="s">
        <v>345</v>
      </c>
      <c r="E44" s="9" t="s">
        <v>354</v>
      </c>
      <c r="F44" s="9" t="s">
        <v>34</v>
      </c>
      <c r="G44" s="9" t="s">
        <v>355</v>
      </c>
      <c r="H44" s="9">
        <v>114.5</v>
      </c>
      <c r="I44" s="9" t="s">
        <v>589</v>
      </c>
      <c r="J44" s="9">
        <v>67.6</v>
      </c>
      <c r="K44" s="12">
        <f t="shared" si="0"/>
        <v>62.425</v>
      </c>
      <c r="L44" s="9">
        <v>5</v>
      </c>
      <c r="M44" s="9"/>
      <c r="N44" s="14"/>
    </row>
    <row r="45" spans="1:14" ht="30" customHeight="1">
      <c r="A45" s="9" t="s">
        <v>86</v>
      </c>
      <c r="B45" s="9" t="s">
        <v>252</v>
      </c>
      <c r="C45" s="9" t="s">
        <v>344</v>
      </c>
      <c r="D45" s="9" t="s">
        <v>345</v>
      </c>
      <c r="E45" s="9" t="s">
        <v>356</v>
      </c>
      <c r="F45" s="9" t="s">
        <v>34</v>
      </c>
      <c r="G45" s="9" t="s">
        <v>357</v>
      </c>
      <c r="H45" s="9">
        <v>114.5</v>
      </c>
      <c r="I45" s="9" t="s">
        <v>589</v>
      </c>
      <c r="J45" s="9">
        <v>66.9</v>
      </c>
      <c r="K45" s="12">
        <f t="shared" si="0"/>
        <v>62.075</v>
      </c>
      <c r="L45" s="9">
        <v>6</v>
      </c>
      <c r="M45" s="9"/>
      <c r="N45" s="15"/>
    </row>
    <row r="46" spans="1:14" ht="30" customHeight="1">
      <c r="A46" s="9" t="s">
        <v>87</v>
      </c>
      <c r="B46" s="9" t="s">
        <v>358</v>
      </c>
      <c r="C46" s="9" t="s">
        <v>359</v>
      </c>
      <c r="D46" s="9" t="s">
        <v>360</v>
      </c>
      <c r="E46" s="9" t="s">
        <v>361</v>
      </c>
      <c r="F46" s="9" t="s">
        <v>33</v>
      </c>
      <c r="G46" s="9" t="s">
        <v>362</v>
      </c>
      <c r="H46" s="9">
        <v>118.25</v>
      </c>
      <c r="I46" s="9" t="s">
        <v>590</v>
      </c>
      <c r="J46" s="9">
        <v>81.2</v>
      </c>
      <c r="K46" s="12">
        <f t="shared" si="0"/>
        <v>70.1625</v>
      </c>
      <c r="L46" s="9">
        <v>1</v>
      </c>
      <c r="M46" s="9" t="s">
        <v>249</v>
      </c>
      <c r="N46" s="13">
        <v>72.02</v>
      </c>
    </row>
    <row r="47" spans="1:14" ht="30" customHeight="1">
      <c r="A47" s="9" t="s">
        <v>87</v>
      </c>
      <c r="B47" s="9" t="s">
        <v>363</v>
      </c>
      <c r="C47" s="9" t="s">
        <v>364</v>
      </c>
      <c r="D47" s="9" t="s">
        <v>365</v>
      </c>
      <c r="E47" s="9" t="s">
        <v>366</v>
      </c>
      <c r="F47" s="9" t="s">
        <v>33</v>
      </c>
      <c r="G47" s="9" t="s">
        <v>367</v>
      </c>
      <c r="H47" s="9">
        <v>127.5</v>
      </c>
      <c r="I47" s="9" t="s">
        <v>573</v>
      </c>
      <c r="J47" s="9">
        <v>76.4</v>
      </c>
      <c r="K47" s="12">
        <f t="shared" si="0"/>
        <v>70.075</v>
      </c>
      <c r="L47" s="9">
        <v>1</v>
      </c>
      <c r="M47" s="9" t="s">
        <v>249</v>
      </c>
      <c r="N47" s="14"/>
    </row>
    <row r="48" spans="1:14" ht="30" customHeight="1">
      <c r="A48" s="9" t="s">
        <v>87</v>
      </c>
      <c r="B48" s="9" t="s">
        <v>363</v>
      </c>
      <c r="C48" s="9" t="s">
        <v>364</v>
      </c>
      <c r="D48" s="9" t="s">
        <v>365</v>
      </c>
      <c r="E48" s="9" t="s">
        <v>368</v>
      </c>
      <c r="F48" s="9" t="s">
        <v>34</v>
      </c>
      <c r="G48" s="9" t="s">
        <v>369</v>
      </c>
      <c r="H48" s="9">
        <v>120</v>
      </c>
      <c r="I48" s="9" t="s">
        <v>573</v>
      </c>
      <c r="J48" s="9">
        <v>70.6</v>
      </c>
      <c r="K48" s="12">
        <f t="shared" si="0"/>
        <v>65.3</v>
      </c>
      <c r="L48" s="9">
        <v>2</v>
      </c>
      <c r="M48" s="9"/>
      <c r="N48" s="14"/>
    </row>
    <row r="49" spans="1:14" ht="30" customHeight="1">
      <c r="A49" s="9" t="s">
        <v>87</v>
      </c>
      <c r="B49" s="9" t="s">
        <v>363</v>
      </c>
      <c r="C49" s="9" t="s">
        <v>364</v>
      </c>
      <c r="D49" s="9" t="s">
        <v>365</v>
      </c>
      <c r="E49" s="9" t="s">
        <v>370</v>
      </c>
      <c r="F49" s="9" t="s">
        <v>34</v>
      </c>
      <c r="G49" s="9" t="s">
        <v>371</v>
      </c>
      <c r="H49" s="9">
        <v>105.75</v>
      </c>
      <c r="I49" s="9" t="s">
        <v>591</v>
      </c>
      <c r="J49" s="9">
        <v>68.4</v>
      </c>
      <c r="K49" s="12">
        <f t="shared" si="0"/>
        <v>60.6375</v>
      </c>
      <c r="L49" s="9">
        <v>3</v>
      </c>
      <c r="M49" s="9"/>
      <c r="N49" s="14"/>
    </row>
    <row r="50" spans="1:14" ht="30" customHeight="1">
      <c r="A50" s="9" t="s">
        <v>87</v>
      </c>
      <c r="B50" s="9" t="s">
        <v>363</v>
      </c>
      <c r="C50" s="9" t="s">
        <v>372</v>
      </c>
      <c r="D50" s="9" t="s">
        <v>373</v>
      </c>
      <c r="E50" s="9" t="s">
        <v>374</v>
      </c>
      <c r="F50" s="9" t="s">
        <v>34</v>
      </c>
      <c r="G50" s="9" t="s">
        <v>375</v>
      </c>
      <c r="H50" s="9">
        <v>136</v>
      </c>
      <c r="I50" s="9" t="s">
        <v>588</v>
      </c>
      <c r="J50" s="9">
        <v>67.2</v>
      </c>
      <c r="K50" s="12">
        <f t="shared" si="0"/>
        <v>67.6</v>
      </c>
      <c r="L50" s="9">
        <v>3</v>
      </c>
      <c r="M50" s="9"/>
      <c r="N50" s="14"/>
    </row>
    <row r="51" spans="1:14" ht="30" customHeight="1">
      <c r="A51" s="9" t="s">
        <v>87</v>
      </c>
      <c r="B51" s="9" t="s">
        <v>363</v>
      </c>
      <c r="C51" s="9" t="s">
        <v>372</v>
      </c>
      <c r="D51" s="9" t="s">
        <v>373</v>
      </c>
      <c r="E51" s="9" t="s">
        <v>376</v>
      </c>
      <c r="F51" s="9" t="s">
        <v>33</v>
      </c>
      <c r="G51" s="9" t="s">
        <v>377</v>
      </c>
      <c r="H51" s="9">
        <v>130.75</v>
      </c>
      <c r="I51" s="9" t="s">
        <v>592</v>
      </c>
      <c r="J51" s="9">
        <v>72</v>
      </c>
      <c r="K51" s="12">
        <f t="shared" si="0"/>
        <v>68.6875</v>
      </c>
      <c r="L51" s="9">
        <v>2</v>
      </c>
      <c r="M51" s="9"/>
      <c r="N51" s="14"/>
    </row>
    <row r="52" spans="1:14" ht="30" customHeight="1">
      <c r="A52" s="9" t="s">
        <v>87</v>
      </c>
      <c r="B52" s="9" t="s">
        <v>363</v>
      </c>
      <c r="C52" s="9" t="s">
        <v>372</v>
      </c>
      <c r="D52" s="9" t="s">
        <v>373</v>
      </c>
      <c r="E52" s="9" t="s">
        <v>378</v>
      </c>
      <c r="F52" s="9" t="s">
        <v>34</v>
      </c>
      <c r="G52" s="9" t="s">
        <v>379</v>
      </c>
      <c r="H52" s="9">
        <v>128.5</v>
      </c>
      <c r="I52" s="9" t="s">
        <v>592</v>
      </c>
      <c r="J52" s="9">
        <v>69.7</v>
      </c>
      <c r="K52" s="12">
        <f t="shared" si="0"/>
        <v>66.975</v>
      </c>
      <c r="L52" s="9">
        <v>4</v>
      </c>
      <c r="M52" s="9"/>
      <c r="N52" s="14"/>
    </row>
    <row r="53" spans="1:14" ht="30" customHeight="1">
      <c r="A53" s="9" t="s">
        <v>87</v>
      </c>
      <c r="B53" s="9" t="s">
        <v>363</v>
      </c>
      <c r="C53" s="9" t="s">
        <v>372</v>
      </c>
      <c r="D53" s="9" t="s">
        <v>373</v>
      </c>
      <c r="E53" s="9" t="s">
        <v>380</v>
      </c>
      <c r="F53" s="9" t="s">
        <v>33</v>
      </c>
      <c r="G53" s="9" t="s">
        <v>381</v>
      </c>
      <c r="H53" s="9">
        <v>125</v>
      </c>
      <c r="I53" s="9" t="s">
        <v>593</v>
      </c>
      <c r="J53" s="9">
        <v>79.1</v>
      </c>
      <c r="K53" s="12">
        <f t="shared" si="0"/>
        <v>70.8</v>
      </c>
      <c r="L53" s="9">
        <v>1</v>
      </c>
      <c r="M53" s="9" t="s">
        <v>249</v>
      </c>
      <c r="N53" s="14"/>
    </row>
    <row r="54" spans="1:14" ht="30" customHeight="1">
      <c r="A54" s="9" t="s">
        <v>87</v>
      </c>
      <c r="B54" s="9" t="s">
        <v>363</v>
      </c>
      <c r="C54" s="9" t="s">
        <v>372</v>
      </c>
      <c r="D54" s="9" t="s">
        <v>373</v>
      </c>
      <c r="E54" s="9" t="s">
        <v>382</v>
      </c>
      <c r="F54" s="9" t="s">
        <v>33</v>
      </c>
      <c r="G54" s="9" t="s">
        <v>383</v>
      </c>
      <c r="H54" s="9">
        <v>123.75</v>
      </c>
      <c r="I54" s="9" t="s">
        <v>593</v>
      </c>
      <c r="J54" s="9">
        <v>66.6</v>
      </c>
      <c r="K54" s="12">
        <f t="shared" si="0"/>
        <v>64.2375</v>
      </c>
      <c r="L54" s="9">
        <v>5</v>
      </c>
      <c r="M54" s="9"/>
      <c r="N54" s="14"/>
    </row>
    <row r="55" spans="1:14" ht="30" customHeight="1">
      <c r="A55" s="9" t="s">
        <v>88</v>
      </c>
      <c r="B55" s="9" t="s">
        <v>384</v>
      </c>
      <c r="C55" s="9" t="s">
        <v>385</v>
      </c>
      <c r="D55" s="9" t="s">
        <v>386</v>
      </c>
      <c r="E55" s="9" t="s">
        <v>387</v>
      </c>
      <c r="F55" s="9" t="s">
        <v>34</v>
      </c>
      <c r="G55" s="9" t="s">
        <v>388</v>
      </c>
      <c r="H55" s="9">
        <v>118.75</v>
      </c>
      <c r="I55" s="9" t="s">
        <v>593</v>
      </c>
      <c r="J55" s="9">
        <v>76.8</v>
      </c>
      <c r="K55" s="12">
        <f t="shared" si="0"/>
        <v>68.0875</v>
      </c>
      <c r="L55" s="9">
        <v>1</v>
      </c>
      <c r="M55" s="9" t="s">
        <v>249</v>
      </c>
      <c r="N55" s="14"/>
    </row>
    <row r="56" spans="1:14" ht="30" customHeight="1">
      <c r="A56" s="9" t="s">
        <v>88</v>
      </c>
      <c r="B56" s="9" t="s">
        <v>384</v>
      </c>
      <c r="C56" s="9" t="s">
        <v>385</v>
      </c>
      <c r="D56" s="9" t="s">
        <v>386</v>
      </c>
      <c r="E56" s="9" t="s">
        <v>389</v>
      </c>
      <c r="F56" s="9" t="s">
        <v>34</v>
      </c>
      <c r="G56" s="9" t="s">
        <v>390</v>
      </c>
      <c r="H56" s="9">
        <v>118.5</v>
      </c>
      <c r="I56" s="9" t="s">
        <v>594</v>
      </c>
      <c r="J56" s="9" t="s">
        <v>623</v>
      </c>
      <c r="K56" s="12">
        <f>H56/4</f>
        <v>29.625</v>
      </c>
      <c r="L56" s="9">
        <v>3</v>
      </c>
      <c r="M56" s="9"/>
      <c r="N56" s="14"/>
    </row>
    <row r="57" spans="1:14" ht="30" customHeight="1">
      <c r="A57" s="9" t="s">
        <v>88</v>
      </c>
      <c r="B57" s="9" t="s">
        <v>384</v>
      </c>
      <c r="C57" s="9" t="s">
        <v>385</v>
      </c>
      <c r="D57" s="9" t="s">
        <v>386</v>
      </c>
      <c r="E57" s="9" t="s">
        <v>391</v>
      </c>
      <c r="F57" s="9" t="s">
        <v>33</v>
      </c>
      <c r="G57" s="9" t="s">
        <v>392</v>
      </c>
      <c r="H57" s="9">
        <v>113.25</v>
      </c>
      <c r="I57" s="9" t="s">
        <v>595</v>
      </c>
      <c r="J57" s="9">
        <v>69.3</v>
      </c>
      <c r="K57" s="12">
        <f t="shared" si="0"/>
        <v>62.9625</v>
      </c>
      <c r="L57" s="9">
        <v>2</v>
      </c>
      <c r="M57" s="9"/>
      <c r="N57" s="14"/>
    </row>
    <row r="58" spans="1:14" ht="30" customHeight="1">
      <c r="A58" s="9" t="s">
        <v>88</v>
      </c>
      <c r="B58" s="9" t="s">
        <v>393</v>
      </c>
      <c r="C58" s="9" t="s">
        <v>385</v>
      </c>
      <c r="D58" s="9" t="s">
        <v>394</v>
      </c>
      <c r="E58" s="9" t="s">
        <v>395</v>
      </c>
      <c r="F58" s="9" t="s">
        <v>34</v>
      </c>
      <c r="G58" s="9" t="s">
        <v>396</v>
      </c>
      <c r="H58" s="9">
        <v>129</v>
      </c>
      <c r="I58" s="9" t="s">
        <v>596</v>
      </c>
      <c r="J58" s="9">
        <v>70</v>
      </c>
      <c r="K58" s="12">
        <f t="shared" si="0"/>
        <v>67.25</v>
      </c>
      <c r="L58" s="9">
        <v>2</v>
      </c>
      <c r="M58" s="9"/>
      <c r="N58" s="14"/>
    </row>
    <row r="59" spans="1:14" ht="30" customHeight="1">
      <c r="A59" s="9" t="s">
        <v>88</v>
      </c>
      <c r="B59" s="9" t="s">
        <v>393</v>
      </c>
      <c r="C59" s="9" t="s">
        <v>385</v>
      </c>
      <c r="D59" s="9" t="s">
        <v>394</v>
      </c>
      <c r="E59" s="9" t="s">
        <v>397</v>
      </c>
      <c r="F59" s="9" t="s">
        <v>34</v>
      </c>
      <c r="G59" s="9" t="s">
        <v>398</v>
      </c>
      <c r="H59" s="9">
        <v>120.25</v>
      </c>
      <c r="I59" s="9" t="s">
        <v>596</v>
      </c>
      <c r="J59" s="9">
        <v>80.7</v>
      </c>
      <c r="K59" s="12">
        <f t="shared" si="0"/>
        <v>70.4125</v>
      </c>
      <c r="L59" s="9">
        <v>1</v>
      </c>
      <c r="M59" s="9" t="s">
        <v>249</v>
      </c>
      <c r="N59" s="14"/>
    </row>
    <row r="60" spans="1:14" ht="30" customHeight="1">
      <c r="A60" s="9" t="s">
        <v>88</v>
      </c>
      <c r="B60" s="9" t="s">
        <v>393</v>
      </c>
      <c r="C60" s="9" t="s">
        <v>385</v>
      </c>
      <c r="D60" s="9" t="s">
        <v>394</v>
      </c>
      <c r="E60" s="9" t="s">
        <v>399</v>
      </c>
      <c r="F60" s="9" t="s">
        <v>33</v>
      </c>
      <c r="G60" s="9" t="s">
        <v>400</v>
      </c>
      <c r="H60" s="9">
        <v>119</v>
      </c>
      <c r="I60" s="9" t="s">
        <v>596</v>
      </c>
      <c r="J60" s="9">
        <v>67.5</v>
      </c>
      <c r="K60" s="12">
        <f t="shared" si="0"/>
        <v>63.5</v>
      </c>
      <c r="L60" s="9">
        <v>4</v>
      </c>
      <c r="M60" s="9"/>
      <c r="N60" s="14"/>
    </row>
    <row r="61" spans="1:14" ht="30" customHeight="1">
      <c r="A61" s="9" t="s">
        <v>88</v>
      </c>
      <c r="B61" s="9" t="s">
        <v>393</v>
      </c>
      <c r="C61" s="9" t="s">
        <v>385</v>
      </c>
      <c r="D61" s="9" t="s">
        <v>394</v>
      </c>
      <c r="E61" s="9" t="s">
        <v>401</v>
      </c>
      <c r="F61" s="9" t="s">
        <v>33</v>
      </c>
      <c r="G61" s="9" t="s">
        <v>402</v>
      </c>
      <c r="H61" s="9">
        <v>118.5</v>
      </c>
      <c r="I61" s="9" t="s">
        <v>597</v>
      </c>
      <c r="J61" s="9">
        <v>69</v>
      </c>
      <c r="K61" s="12">
        <f t="shared" si="0"/>
        <v>64.125</v>
      </c>
      <c r="L61" s="9">
        <v>3</v>
      </c>
      <c r="M61" s="9"/>
      <c r="N61" s="14"/>
    </row>
    <row r="62" spans="1:14" ht="30" customHeight="1">
      <c r="A62" s="9" t="s">
        <v>88</v>
      </c>
      <c r="B62" s="9" t="s">
        <v>393</v>
      </c>
      <c r="C62" s="9" t="s">
        <v>385</v>
      </c>
      <c r="D62" s="9" t="s">
        <v>394</v>
      </c>
      <c r="E62" s="9" t="s">
        <v>403</v>
      </c>
      <c r="F62" s="9" t="s">
        <v>34</v>
      </c>
      <c r="G62" s="9" t="s">
        <v>404</v>
      </c>
      <c r="H62" s="9">
        <v>116.25</v>
      </c>
      <c r="I62" s="9" t="s">
        <v>597</v>
      </c>
      <c r="J62" s="9">
        <v>67</v>
      </c>
      <c r="K62" s="12">
        <f t="shared" si="0"/>
        <v>62.5625</v>
      </c>
      <c r="L62" s="9">
        <v>5</v>
      </c>
      <c r="M62" s="9"/>
      <c r="N62" s="14"/>
    </row>
    <row r="63" spans="1:14" ht="30" customHeight="1">
      <c r="A63" s="9" t="s">
        <v>88</v>
      </c>
      <c r="B63" s="9" t="s">
        <v>405</v>
      </c>
      <c r="C63" s="9" t="s">
        <v>385</v>
      </c>
      <c r="D63" s="9" t="s">
        <v>406</v>
      </c>
      <c r="E63" s="9" t="s">
        <v>407</v>
      </c>
      <c r="F63" s="9" t="s">
        <v>34</v>
      </c>
      <c r="G63" s="9" t="s">
        <v>408</v>
      </c>
      <c r="H63" s="9">
        <v>137.75</v>
      </c>
      <c r="I63" s="9" t="s">
        <v>597</v>
      </c>
      <c r="J63" s="9">
        <v>71.8</v>
      </c>
      <c r="K63" s="12">
        <f t="shared" si="0"/>
        <v>70.3375</v>
      </c>
      <c r="L63" s="9">
        <v>2</v>
      </c>
      <c r="M63" s="9"/>
      <c r="N63" s="14"/>
    </row>
    <row r="64" spans="1:14" ht="30" customHeight="1">
      <c r="A64" s="9" t="s">
        <v>88</v>
      </c>
      <c r="B64" s="9" t="s">
        <v>405</v>
      </c>
      <c r="C64" s="9" t="s">
        <v>385</v>
      </c>
      <c r="D64" s="9" t="s">
        <v>406</v>
      </c>
      <c r="E64" s="9" t="s">
        <v>409</v>
      </c>
      <c r="F64" s="9" t="s">
        <v>34</v>
      </c>
      <c r="G64" s="9" t="s">
        <v>410</v>
      </c>
      <c r="H64" s="9">
        <v>130.75</v>
      </c>
      <c r="I64" s="9" t="s">
        <v>598</v>
      </c>
      <c r="J64" s="9">
        <v>72.7</v>
      </c>
      <c r="K64" s="12">
        <f t="shared" si="0"/>
        <v>69.0375</v>
      </c>
      <c r="L64" s="9">
        <v>3</v>
      </c>
      <c r="M64" s="9"/>
      <c r="N64" s="14"/>
    </row>
    <row r="65" spans="1:14" ht="30" customHeight="1">
      <c r="A65" s="9" t="s">
        <v>88</v>
      </c>
      <c r="B65" s="9" t="s">
        <v>405</v>
      </c>
      <c r="C65" s="9" t="s">
        <v>385</v>
      </c>
      <c r="D65" s="9" t="s">
        <v>406</v>
      </c>
      <c r="E65" s="9" t="s">
        <v>411</v>
      </c>
      <c r="F65" s="9" t="s">
        <v>34</v>
      </c>
      <c r="G65" s="9" t="s">
        <v>412</v>
      </c>
      <c r="H65" s="9">
        <v>129.75</v>
      </c>
      <c r="I65" s="9" t="s">
        <v>599</v>
      </c>
      <c r="J65" s="9">
        <v>69.8</v>
      </c>
      <c r="K65" s="12">
        <f t="shared" si="0"/>
        <v>67.3375</v>
      </c>
      <c r="L65" s="9">
        <v>4</v>
      </c>
      <c r="M65" s="9"/>
      <c r="N65" s="14"/>
    </row>
    <row r="66" spans="1:14" ht="30" customHeight="1">
      <c r="A66" s="9" t="s">
        <v>88</v>
      </c>
      <c r="B66" s="9" t="s">
        <v>405</v>
      </c>
      <c r="C66" s="9" t="s">
        <v>385</v>
      </c>
      <c r="D66" s="9" t="s">
        <v>406</v>
      </c>
      <c r="E66" s="9" t="s">
        <v>413</v>
      </c>
      <c r="F66" s="9" t="s">
        <v>33</v>
      </c>
      <c r="G66" s="9" t="s">
        <v>414</v>
      </c>
      <c r="H66" s="9">
        <v>127.5</v>
      </c>
      <c r="I66" s="9" t="s">
        <v>600</v>
      </c>
      <c r="J66" s="9">
        <v>78</v>
      </c>
      <c r="K66" s="12">
        <f t="shared" si="0"/>
        <v>70.875</v>
      </c>
      <c r="L66" s="9">
        <v>1</v>
      </c>
      <c r="M66" s="9" t="s">
        <v>249</v>
      </c>
      <c r="N66" s="14"/>
    </row>
    <row r="67" spans="1:14" ht="30" customHeight="1">
      <c r="A67" s="9" t="s">
        <v>88</v>
      </c>
      <c r="B67" s="9" t="s">
        <v>405</v>
      </c>
      <c r="C67" s="9" t="s">
        <v>385</v>
      </c>
      <c r="D67" s="9" t="s">
        <v>406</v>
      </c>
      <c r="E67" s="9" t="s">
        <v>415</v>
      </c>
      <c r="F67" s="9" t="s">
        <v>33</v>
      </c>
      <c r="G67" s="9" t="s">
        <v>416</v>
      </c>
      <c r="H67" s="9">
        <v>124.75</v>
      </c>
      <c r="I67" s="9" t="s">
        <v>576</v>
      </c>
      <c r="J67" s="9" t="s">
        <v>623</v>
      </c>
      <c r="K67" s="12">
        <f>H67/4</f>
        <v>31.1875</v>
      </c>
      <c r="L67" s="9">
        <v>6</v>
      </c>
      <c r="M67" s="9"/>
      <c r="N67" s="14"/>
    </row>
    <row r="68" spans="1:14" ht="30" customHeight="1">
      <c r="A68" s="9" t="s">
        <v>88</v>
      </c>
      <c r="B68" s="9" t="s">
        <v>405</v>
      </c>
      <c r="C68" s="9" t="s">
        <v>385</v>
      </c>
      <c r="D68" s="9" t="s">
        <v>406</v>
      </c>
      <c r="E68" s="9" t="s">
        <v>417</v>
      </c>
      <c r="F68" s="9" t="s">
        <v>34</v>
      </c>
      <c r="G68" s="9" t="s">
        <v>418</v>
      </c>
      <c r="H68" s="9">
        <v>124.75</v>
      </c>
      <c r="I68" s="9" t="s">
        <v>576</v>
      </c>
      <c r="J68" s="9">
        <v>68.7</v>
      </c>
      <c r="K68" s="12">
        <f t="shared" si="0"/>
        <v>65.5375</v>
      </c>
      <c r="L68" s="9">
        <v>5</v>
      </c>
      <c r="M68" s="9"/>
      <c r="N68" s="15"/>
    </row>
    <row r="69" spans="1:14" ht="30" customHeight="1">
      <c r="A69" s="9" t="s">
        <v>89</v>
      </c>
      <c r="B69" s="9" t="s">
        <v>419</v>
      </c>
      <c r="C69" s="9" t="s">
        <v>420</v>
      </c>
      <c r="D69" s="9" t="s">
        <v>421</v>
      </c>
      <c r="E69" s="9" t="s">
        <v>422</v>
      </c>
      <c r="F69" s="9" t="s">
        <v>34</v>
      </c>
      <c r="G69" s="9" t="s">
        <v>423</v>
      </c>
      <c r="H69" s="9">
        <v>137.25</v>
      </c>
      <c r="I69" s="9" t="s">
        <v>576</v>
      </c>
      <c r="J69" s="9" t="s">
        <v>623</v>
      </c>
      <c r="K69" s="12">
        <f>H69/4</f>
        <v>34.3125</v>
      </c>
      <c r="L69" s="9">
        <v>3</v>
      </c>
      <c r="M69" s="9"/>
      <c r="N69" s="13">
        <v>69.44</v>
      </c>
    </row>
    <row r="70" spans="1:14" ht="30" customHeight="1">
      <c r="A70" s="9" t="s">
        <v>89</v>
      </c>
      <c r="B70" s="9" t="s">
        <v>419</v>
      </c>
      <c r="C70" s="9" t="s">
        <v>420</v>
      </c>
      <c r="D70" s="9" t="s">
        <v>421</v>
      </c>
      <c r="E70" s="9" t="s">
        <v>424</v>
      </c>
      <c r="F70" s="9" t="s">
        <v>34</v>
      </c>
      <c r="G70" s="9" t="s">
        <v>425</v>
      </c>
      <c r="H70" s="9">
        <v>134</v>
      </c>
      <c r="I70" s="9" t="s">
        <v>601</v>
      </c>
      <c r="J70" s="9">
        <v>66.6</v>
      </c>
      <c r="K70" s="12">
        <f aca="true" t="shared" si="1" ref="K70:K101">H70/4+J70/2</f>
        <v>66.8</v>
      </c>
      <c r="L70" s="9">
        <v>2</v>
      </c>
      <c r="M70" s="9"/>
      <c r="N70" s="14"/>
    </row>
    <row r="71" spans="1:14" ht="30" customHeight="1">
      <c r="A71" s="9" t="s">
        <v>89</v>
      </c>
      <c r="B71" s="9" t="s">
        <v>419</v>
      </c>
      <c r="C71" s="9" t="s">
        <v>420</v>
      </c>
      <c r="D71" s="9" t="s">
        <v>421</v>
      </c>
      <c r="E71" s="9" t="s">
        <v>426</v>
      </c>
      <c r="F71" s="9" t="s">
        <v>34</v>
      </c>
      <c r="G71" s="9" t="s">
        <v>427</v>
      </c>
      <c r="H71" s="9">
        <v>128.5</v>
      </c>
      <c r="I71" s="9" t="s">
        <v>602</v>
      </c>
      <c r="J71" s="9">
        <v>74.3</v>
      </c>
      <c r="K71" s="12">
        <f t="shared" si="1"/>
        <v>69.275</v>
      </c>
      <c r="L71" s="9">
        <v>1</v>
      </c>
      <c r="M71" s="9" t="s">
        <v>249</v>
      </c>
      <c r="N71" s="14"/>
    </row>
    <row r="72" spans="1:14" ht="30" customHeight="1">
      <c r="A72" s="9" t="s">
        <v>89</v>
      </c>
      <c r="B72" s="9" t="s">
        <v>419</v>
      </c>
      <c r="C72" s="9" t="s">
        <v>428</v>
      </c>
      <c r="D72" s="9" t="s">
        <v>429</v>
      </c>
      <c r="E72" s="9" t="s">
        <v>430</v>
      </c>
      <c r="F72" s="9" t="s">
        <v>33</v>
      </c>
      <c r="G72" s="9" t="s">
        <v>431</v>
      </c>
      <c r="H72" s="9">
        <v>126.5</v>
      </c>
      <c r="I72" s="9" t="s">
        <v>603</v>
      </c>
      <c r="J72" s="9">
        <v>77.2</v>
      </c>
      <c r="K72" s="12">
        <f t="shared" si="1"/>
        <v>70.225</v>
      </c>
      <c r="L72" s="9">
        <v>1</v>
      </c>
      <c r="M72" s="9" t="s">
        <v>249</v>
      </c>
      <c r="N72" s="14"/>
    </row>
    <row r="73" spans="1:14" ht="30" customHeight="1">
      <c r="A73" s="9" t="s">
        <v>89</v>
      </c>
      <c r="B73" s="9" t="s">
        <v>419</v>
      </c>
      <c r="C73" s="9" t="s">
        <v>432</v>
      </c>
      <c r="D73" s="9" t="s">
        <v>433</v>
      </c>
      <c r="E73" s="9" t="s">
        <v>434</v>
      </c>
      <c r="F73" s="9" t="s">
        <v>33</v>
      </c>
      <c r="G73" s="9" t="s">
        <v>435</v>
      </c>
      <c r="H73" s="9">
        <v>132.5</v>
      </c>
      <c r="I73" s="9">
        <v>33</v>
      </c>
      <c r="J73" s="9">
        <v>67.6</v>
      </c>
      <c r="K73" s="12">
        <f>H73/4+I73*0.2+J73*0.3</f>
        <v>60.004999999999995</v>
      </c>
      <c r="L73" s="9">
        <v>2</v>
      </c>
      <c r="N73" s="14"/>
    </row>
    <row r="74" spans="1:14" ht="30" customHeight="1">
      <c r="A74" s="9" t="s">
        <v>89</v>
      </c>
      <c r="B74" s="9" t="s">
        <v>419</v>
      </c>
      <c r="C74" s="9" t="s">
        <v>432</v>
      </c>
      <c r="D74" s="9" t="s">
        <v>433</v>
      </c>
      <c r="E74" s="9" t="s">
        <v>436</v>
      </c>
      <c r="F74" s="9" t="s">
        <v>34</v>
      </c>
      <c r="G74" s="9" t="s">
        <v>437</v>
      </c>
      <c r="H74" s="9">
        <v>122.25</v>
      </c>
      <c r="I74" s="9">
        <v>65</v>
      </c>
      <c r="J74" s="9">
        <v>81.1</v>
      </c>
      <c r="K74" s="12">
        <f>H74/4+I74*0.2+J74*0.3</f>
        <v>67.8925</v>
      </c>
      <c r="L74" s="9">
        <v>1</v>
      </c>
      <c r="M74" s="9" t="s">
        <v>249</v>
      </c>
      <c r="N74" s="14"/>
    </row>
    <row r="75" spans="1:14" ht="30" customHeight="1">
      <c r="A75" s="9" t="s">
        <v>89</v>
      </c>
      <c r="B75" s="9" t="s">
        <v>419</v>
      </c>
      <c r="C75" s="9" t="s">
        <v>438</v>
      </c>
      <c r="D75" s="9" t="s">
        <v>439</v>
      </c>
      <c r="E75" s="9" t="s">
        <v>440</v>
      </c>
      <c r="F75" s="9" t="s">
        <v>33</v>
      </c>
      <c r="G75" s="9" t="s">
        <v>441</v>
      </c>
      <c r="H75" s="9">
        <v>121.5</v>
      </c>
      <c r="I75" s="9" t="s">
        <v>604</v>
      </c>
      <c r="J75" s="9">
        <v>68.6</v>
      </c>
      <c r="K75" s="12">
        <f t="shared" si="1"/>
        <v>64.675</v>
      </c>
      <c r="L75" s="9">
        <v>3</v>
      </c>
      <c r="M75" s="9"/>
      <c r="N75" s="14"/>
    </row>
    <row r="76" spans="1:14" ht="30" customHeight="1">
      <c r="A76" s="9" t="s">
        <v>89</v>
      </c>
      <c r="B76" s="9" t="s">
        <v>419</v>
      </c>
      <c r="C76" s="9" t="s">
        <v>438</v>
      </c>
      <c r="D76" s="9" t="s">
        <v>439</v>
      </c>
      <c r="E76" s="9" t="s">
        <v>442</v>
      </c>
      <c r="F76" s="9" t="s">
        <v>34</v>
      </c>
      <c r="G76" s="9" t="s">
        <v>443</v>
      </c>
      <c r="H76" s="9">
        <v>121</v>
      </c>
      <c r="I76" s="9" t="s">
        <v>604</v>
      </c>
      <c r="J76" s="9">
        <v>70</v>
      </c>
      <c r="K76" s="12">
        <f t="shared" si="1"/>
        <v>65.25</v>
      </c>
      <c r="L76" s="9">
        <v>2</v>
      </c>
      <c r="M76" s="9"/>
      <c r="N76" s="14"/>
    </row>
    <row r="77" spans="1:14" ht="30" customHeight="1">
      <c r="A77" s="9" t="s">
        <v>89</v>
      </c>
      <c r="B77" s="9" t="s">
        <v>419</v>
      </c>
      <c r="C77" s="9" t="s">
        <v>438</v>
      </c>
      <c r="D77" s="9" t="s">
        <v>439</v>
      </c>
      <c r="E77" s="9" t="s">
        <v>444</v>
      </c>
      <c r="F77" s="9" t="s">
        <v>33</v>
      </c>
      <c r="G77" s="9" t="s">
        <v>445</v>
      </c>
      <c r="H77" s="9">
        <v>120</v>
      </c>
      <c r="I77" s="9" t="s">
        <v>605</v>
      </c>
      <c r="J77" s="9">
        <v>65.5</v>
      </c>
      <c r="K77" s="12">
        <f t="shared" si="1"/>
        <v>62.75</v>
      </c>
      <c r="L77" s="9">
        <v>4</v>
      </c>
      <c r="M77" s="9"/>
      <c r="N77" s="14"/>
    </row>
    <row r="78" spans="1:14" ht="30" customHeight="1">
      <c r="A78" s="9" t="s">
        <v>89</v>
      </c>
      <c r="B78" s="9" t="s">
        <v>419</v>
      </c>
      <c r="C78" s="9" t="s">
        <v>438</v>
      </c>
      <c r="D78" s="9" t="s">
        <v>439</v>
      </c>
      <c r="E78" s="9" t="s">
        <v>446</v>
      </c>
      <c r="F78" s="9" t="s">
        <v>33</v>
      </c>
      <c r="G78" s="9" t="s">
        <v>447</v>
      </c>
      <c r="H78" s="9">
        <v>119.75</v>
      </c>
      <c r="I78" s="9" t="s">
        <v>606</v>
      </c>
      <c r="J78" s="9">
        <v>80.2</v>
      </c>
      <c r="K78" s="12">
        <f t="shared" si="1"/>
        <v>70.0375</v>
      </c>
      <c r="L78" s="9">
        <v>1</v>
      </c>
      <c r="M78" s="9" t="s">
        <v>249</v>
      </c>
      <c r="N78" s="14"/>
    </row>
    <row r="79" spans="1:14" ht="30" customHeight="1">
      <c r="A79" s="9" t="s">
        <v>89</v>
      </c>
      <c r="B79" s="9" t="s">
        <v>419</v>
      </c>
      <c r="C79" s="9" t="s">
        <v>364</v>
      </c>
      <c r="D79" s="9" t="s">
        <v>448</v>
      </c>
      <c r="E79" s="9" t="s">
        <v>449</v>
      </c>
      <c r="F79" s="9" t="s">
        <v>34</v>
      </c>
      <c r="G79" s="9" t="s">
        <v>450</v>
      </c>
      <c r="H79" s="9">
        <v>121.5</v>
      </c>
      <c r="I79" s="9" t="s">
        <v>607</v>
      </c>
      <c r="J79" s="9">
        <v>70.6</v>
      </c>
      <c r="K79" s="12">
        <f t="shared" si="1"/>
        <v>65.675</v>
      </c>
      <c r="L79" s="9">
        <v>1</v>
      </c>
      <c r="M79" s="9" t="s">
        <v>249</v>
      </c>
      <c r="N79" s="14"/>
    </row>
    <row r="80" spans="1:14" ht="30" customHeight="1">
      <c r="A80" s="9" t="s">
        <v>90</v>
      </c>
      <c r="B80" s="9" t="s">
        <v>451</v>
      </c>
      <c r="C80" s="9" t="s">
        <v>452</v>
      </c>
      <c r="D80" s="9" t="s">
        <v>453</v>
      </c>
      <c r="E80" s="9" t="s">
        <v>454</v>
      </c>
      <c r="F80" s="9" t="s">
        <v>34</v>
      </c>
      <c r="G80" s="9" t="s">
        <v>455</v>
      </c>
      <c r="H80" s="9">
        <v>135.5</v>
      </c>
      <c r="I80" s="9" t="s">
        <v>608</v>
      </c>
      <c r="J80" s="9">
        <v>74.8</v>
      </c>
      <c r="K80" s="12">
        <f t="shared" si="1"/>
        <v>71.275</v>
      </c>
      <c r="L80" s="9">
        <v>1</v>
      </c>
      <c r="M80" s="9" t="s">
        <v>249</v>
      </c>
      <c r="N80" s="14"/>
    </row>
    <row r="81" spans="1:14" ht="30" customHeight="1">
      <c r="A81" s="9" t="s">
        <v>90</v>
      </c>
      <c r="B81" s="9" t="s">
        <v>451</v>
      </c>
      <c r="C81" s="9" t="s">
        <v>452</v>
      </c>
      <c r="D81" s="9" t="s">
        <v>453</v>
      </c>
      <c r="E81" s="9" t="s">
        <v>456</v>
      </c>
      <c r="F81" s="9" t="s">
        <v>34</v>
      </c>
      <c r="G81" s="9" t="s">
        <v>457</v>
      </c>
      <c r="H81" s="9">
        <v>128.5</v>
      </c>
      <c r="I81" s="9" t="s">
        <v>609</v>
      </c>
      <c r="J81" s="9">
        <v>66</v>
      </c>
      <c r="K81" s="12">
        <f t="shared" si="1"/>
        <v>65.125</v>
      </c>
      <c r="L81" s="9">
        <v>2</v>
      </c>
      <c r="M81" s="9"/>
      <c r="N81" s="14"/>
    </row>
    <row r="82" spans="1:14" ht="30" customHeight="1">
      <c r="A82" s="9" t="s">
        <v>90</v>
      </c>
      <c r="B82" s="9" t="s">
        <v>451</v>
      </c>
      <c r="C82" s="9" t="s">
        <v>452</v>
      </c>
      <c r="D82" s="9" t="s">
        <v>453</v>
      </c>
      <c r="E82" s="9" t="s">
        <v>458</v>
      </c>
      <c r="F82" s="9" t="s">
        <v>34</v>
      </c>
      <c r="G82" s="9" t="s">
        <v>459</v>
      </c>
      <c r="H82" s="9">
        <v>121.5</v>
      </c>
      <c r="I82" s="9" t="s">
        <v>610</v>
      </c>
      <c r="J82" s="9">
        <v>63.6</v>
      </c>
      <c r="K82" s="12">
        <f t="shared" si="1"/>
        <v>62.175</v>
      </c>
      <c r="L82" s="9">
        <v>4</v>
      </c>
      <c r="M82" s="9"/>
      <c r="N82" s="14"/>
    </row>
    <row r="83" spans="1:14" s="11" customFormat="1" ht="30" customHeight="1">
      <c r="A83" s="9" t="s">
        <v>90</v>
      </c>
      <c r="B83" s="9" t="s">
        <v>451</v>
      </c>
      <c r="C83" s="9" t="s">
        <v>452</v>
      </c>
      <c r="D83" s="9" t="s">
        <v>453</v>
      </c>
      <c r="E83" s="9" t="s">
        <v>460</v>
      </c>
      <c r="F83" s="9" t="s">
        <v>33</v>
      </c>
      <c r="G83" s="9" t="s">
        <v>461</v>
      </c>
      <c r="H83" s="9">
        <v>118.25</v>
      </c>
      <c r="I83" s="9" t="s">
        <v>603</v>
      </c>
      <c r="J83" s="9">
        <v>70.2</v>
      </c>
      <c r="K83" s="12">
        <f t="shared" si="1"/>
        <v>64.6625</v>
      </c>
      <c r="L83" s="9">
        <v>3</v>
      </c>
      <c r="M83" s="10"/>
      <c r="N83" s="14"/>
    </row>
    <row r="84" spans="1:14" ht="30" customHeight="1">
      <c r="A84" s="9" t="s">
        <v>90</v>
      </c>
      <c r="B84" s="9" t="s">
        <v>462</v>
      </c>
      <c r="C84" s="9" t="s">
        <v>463</v>
      </c>
      <c r="D84" s="9" t="s">
        <v>464</v>
      </c>
      <c r="E84" s="9" t="s">
        <v>465</v>
      </c>
      <c r="F84" s="9" t="s">
        <v>34</v>
      </c>
      <c r="G84" s="9" t="s">
        <v>466</v>
      </c>
      <c r="H84" s="9">
        <v>128</v>
      </c>
      <c r="I84" s="9" t="s">
        <v>611</v>
      </c>
      <c r="J84" s="9">
        <v>61.5</v>
      </c>
      <c r="K84" s="12">
        <f t="shared" si="1"/>
        <v>62.75</v>
      </c>
      <c r="L84" s="9">
        <v>2</v>
      </c>
      <c r="M84" s="5" t="s">
        <v>546</v>
      </c>
      <c r="N84" s="14"/>
    </row>
    <row r="85" spans="1:14" ht="30" customHeight="1">
      <c r="A85" s="9" t="s">
        <v>90</v>
      </c>
      <c r="B85" s="9" t="s">
        <v>462</v>
      </c>
      <c r="C85" s="9" t="s">
        <v>463</v>
      </c>
      <c r="D85" s="9" t="s">
        <v>464</v>
      </c>
      <c r="E85" s="9" t="s">
        <v>467</v>
      </c>
      <c r="F85" s="9" t="s">
        <v>34</v>
      </c>
      <c r="G85" s="9" t="s">
        <v>468</v>
      </c>
      <c r="H85" s="9">
        <v>122.5</v>
      </c>
      <c r="I85" s="9" t="s">
        <v>573</v>
      </c>
      <c r="J85" s="9">
        <v>64.5</v>
      </c>
      <c r="K85" s="12">
        <f t="shared" si="1"/>
        <v>62.875</v>
      </c>
      <c r="L85" s="9">
        <v>1</v>
      </c>
      <c r="M85" s="5" t="s">
        <v>546</v>
      </c>
      <c r="N85" s="14"/>
    </row>
    <row r="86" spans="1:14" ht="30" customHeight="1">
      <c r="A86" s="9" t="s">
        <v>90</v>
      </c>
      <c r="B86" s="9" t="s">
        <v>462</v>
      </c>
      <c r="C86" s="9" t="s">
        <v>469</v>
      </c>
      <c r="D86" s="9" t="s">
        <v>470</v>
      </c>
      <c r="E86" s="9" t="s">
        <v>471</v>
      </c>
      <c r="F86" s="9" t="s">
        <v>34</v>
      </c>
      <c r="G86" s="9" t="s">
        <v>472</v>
      </c>
      <c r="H86" s="9">
        <v>128.75</v>
      </c>
      <c r="I86" s="9" t="s">
        <v>612</v>
      </c>
      <c r="J86" s="9">
        <v>65.4</v>
      </c>
      <c r="K86" s="12">
        <f t="shared" si="1"/>
        <v>64.8875</v>
      </c>
      <c r="L86" s="9">
        <v>3</v>
      </c>
      <c r="M86" s="9"/>
      <c r="N86" s="14"/>
    </row>
    <row r="87" spans="1:14" ht="30" customHeight="1">
      <c r="A87" s="9" t="s">
        <v>90</v>
      </c>
      <c r="B87" s="9" t="s">
        <v>462</v>
      </c>
      <c r="C87" s="9" t="s">
        <v>469</v>
      </c>
      <c r="D87" s="9" t="s">
        <v>470</v>
      </c>
      <c r="E87" s="9" t="s">
        <v>473</v>
      </c>
      <c r="F87" s="9" t="s">
        <v>34</v>
      </c>
      <c r="G87" s="9" t="s">
        <v>474</v>
      </c>
      <c r="H87" s="9">
        <v>128</v>
      </c>
      <c r="I87" s="9" t="s">
        <v>613</v>
      </c>
      <c r="J87" s="9">
        <v>66.8</v>
      </c>
      <c r="K87" s="12">
        <f t="shared" si="1"/>
        <v>65.4</v>
      </c>
      <c r="L87" s="9">
        <v>2</v>
      </c>
      <c r="M87" s="9"/>
      <c r="N87" s="14"/>
    </row>
    <row r="88" spans="1:14" ht="30" customHeight="1">
      <c r="A88" s="9" t="s">
        <v>90</v>
      </c>
      <c r="B88" s="9" t="s">
        <v>462</v>
      </c>
      <c r="C88" s="9" t="s">
        <v>469</v>
      </c>
      <c r="D88" s="9" t="s">
        <v>470</v>
      </c>
      <c r="E88" s="9" t="s">
        <v>475</v>
      </c>
      <c r="F88" s="9" t="s">
        <v>33</v>
      </c>
      <c r="G88" s="9" t="s">
        <v>476</v>
      </c>
      <c r="H88" s="9">
        <v>127.75</v>
      </c>
      <c r="I88" s="9" t="s">
        <v>614</v>
      </c>
      <c r="J88" s="9">
        <v>72.4</v>
      </c>
      <c r="K88" s="12">
        <f t="shared" si="1"/>
        <v>68.1375</v>
      </c>
      <c r="L88" s="9">
        <v>1</v>
      </c>
      <c r="M88" s="9" t="s">
        <v>249</v>
      </c>
      <c r="N88" s="14"/>
    </row>
    <row r="89" spans="1:14" ht="30" customHeight="1">
      <c r="A89" s="9" t="s">
        <v>90</v>
      </c>
      <c r="B89" s="9" t="s">
        <v>462</v>
      </c>
      <c r="C89" s="9" t="s">
        <v>469</v>
      </c>
      <c r="D89" s="9" t="s">
        <v>470</v>
      </c>
      <c r="E89" s="9" t="s">
        <v>477</v>
      </c>
      <c r="F89" s="9" t="s">
        <v>34</v>
      </c>
      <c r="G89" s="9" t="s">
        <v>478</v>
      </c>
      <c r="H89" s="9">
        <v>125.25</v>
      </c>
      <c r="I89" s="9" t="s">
        <v>613</v>
      </c>
      <c r="J89" s="9" t="s">
        <v>623</v>
      </c>
      <c r="K89" s="12">
        <f>H89/4</f>
        <v>31.3125</v>
      </c>
      <c r="L89" s="9">
        <v>6</v>
      </c>
      <c r="M89" s="9"/>
      <c r="N89" s="14"/>
    </row>
    <row r="90" spans="1:14" ht="30" customHeight="1">
      <c r="A90" s="9" t="s">
        <v>90</v>
      </c>
      <c r="B90" s="9" t="s">
        <v>462</v>
      </c>
      <c r="C90" s="9" t="s">
        <v>469</v>
      </c>
      <c r="D90" s="9" t="s">
        <v>470</v>
      </c>
      <c r="E90" s="9" t="s">
        <v>479</v>
      </c>
      <c r="F90" s="9" t="s">
        <v>33</v>
      </c>
      <c r="G90" s="9" t="s">
        <v>480</v>
      </c>
      <c r="H90" s="9">
        <v>120.25</v>
      </c>
      <c r="I90" s="9" t="s">
        <v>613</v>
      </c>
      <c r="J90" s="9">
        <v>63</v>
      </c>
      <c r="K90" s="12">
        <f t="shared" si="1"/>
        <v>61.5625</v>
      </c>
      <c r="L90" s="9">
        <v>5</v>
      </c>
      <c r="M90" s="9"/>
      <c r="N90" s="14"/>
    </row>
    <row r="91" spans="1:14" ht="30" customHeight="1">
      <c r="A91" s="9" t="s">
        <v>90</v>
      </c>
      <c r="B91" s="9" t="s">
        <v>462</v>
      </c>
      <c r="C91" s="9" t="s">
        <v>469</v>
      </c>
      <c r="D91" s="9" t="s">
        <v>470</v>
      </c>
      <c r="E91" s="9" t="s">
        <v>481</v>
      </c>
      <c r="F91" s="9" t="s">
        <v>34</v>
      </c>
      <c r="G91" s="9" t="s">
        <v>482</v>
      </c>
      <c r="H91" s="9">
        <v>120.25</v>
      </c>
      <c r="I91" s="9" t="s">
        <v>573</v>
      </c>
      <c r="J91" s="9">
        <v>68.4</v>
      </c>
      <c r="K91" s="12">
        <f t="shared" si="1"/>
        <v>64.2625</v>
      </c>
      <c r="L91" s="9">
        <v>4</v>
      </c>
      <c r="M91" s="9"/>
      <c r="N91" s="15"/>
    </row>
    <row r="92" spans="1:14" ht="30" customHeight="1">
      <c r="A92" s="9" t="s">
        <v>91</v>
      </c>
      <c r="B92" s="9" t="s">
        <v>483</v>
      </c>
      <c r="C92" s="9" t="s">
        <v>615</v>
      </c>
      <c r="D92" s="9" t="s">
        <v>484</v>
      </c>
      <c r="E92" s="9" t="s">
        <v>485</v>
      </c>
      <c r="F92" s="9" t="s">
        <v>34</v>
      </c>
      <c r="G92" s="9" t="s">
        <v>486</v>
      </c>
      <c r="H92" s="9">
        <v>138.5</v>
      </c>
      <c r="I92" s="9" t="s">
        <v>616</v>
      </c>
      <c r="J92" s="9">
        <v>68.2</v>
      </c>
      <c r="K92" s="12">
        <f t="shared" si="1"/>
        <v>68.725</v>
      </c>
      <c r="L92" s="9">
        <v>3</v>
      </c>
      <c r="M92" s="9"/>
      <c r="N92" s="13">
        <v>72.54</v>
      </c>
    </row>
    <row r="93" spans="1:14" ht="30" customHeight="1">
      <c r="A93" s="9" t="s">
        <v>91</v>
      </c>
      <c r="B93" s="9" t="s">
        <v>483</v>
      </c>
      <c r="C93" s="9" t="s">
        <v>617</v>
      </c>
      <c r="D93" s="9" t="s">
        <v>484</v>
      </c>
      <c r="E93" s="9" t="s">
        <v>487</v>
      </c>
      <c r="F93" s="9" t="s">
        <v>34</v>
      </c>
      <c r="G93" s="9" t="s">
        <v>488</v>
      </c>
      <c r="H93" s="9">
        <v>135.5</v>
      </c>
      <c r="I93" s="9" t="s">
        <v>618</v>
      </c>
      <c r="J93" s="9">
        <v>72.2</v>
      </c>
      <c r="K93" s="12">
        <f t="shared" si="1"/>
        <v>69.975</v>
      </c>
      <c r="L93" s="9">
        <v>2</v>
      </c>
      <c r="M93" s="9"/>
      <c r="N93" s="14"/>
    </row>
    <row r="94" spans="1:14" ht="30" customHeight="1">
      <c r="A94" s="9" t="s">
        <v>91</v>
      </c>
      <c r="B94" s="9" t="s">
        <v>483</v>
      </c>
      <c r="C94" s="9" t="s">
        <v>619</v>
      </c>
      <c r="D94" s="9" t="s">
        <v>484</v>
      </c>
      <c r="E94" s="9" t="s">
        <v>489</v>
      </c>
      <c r="F94" s="9" t="s">
        <v>34</v>
      </c>
      <c r="G94" s="9" t="s">
        <v>490</v>
      </c>
      <c r="H94" s="9">
        <v>135.25</v>
      </c>
      <c r="I94" s="9" t="s">
        <v>588</v>
      </c>
      <c r="J94" s="9">
        <v>69</v>
      </c>
      <c r="K94" s="12">
        <f t="shared" si="1"/>
        <v>68.3125</v>
      </c>
      <c r="L94" s="9">
        <v>4</v>
      </c>
      <c r="M94" s="9"/>
      <c r="N94" s="14"/>
    </row>
    <row r="95" spans="1:14" ht="30" customHeight="1">
      <c r="A95" s="9" t="s">
        <v>91</v>
      </c>
      <c r="B95" s="9" t="s">
        <v>483</v>
      </c>
      <c r="C95" s="9" t="s">
        <v>620</v>
      </c>
      <c r="D95" s="9" t="s">
        <v>484</v>
      </c>
      <c r="E95" s="9" t="s">
        <v>491</v>
      </c>
      <c r="F95" s="9" t="s">
        <v>34</v>
      </c>
      <c r="G95" s="9" t="s">
        <v>492</v>
      </c>
      <c r="H95" s="9">
        <v>132.25</v>
      </c>
      <c r="I95" s="9" t="s">
        <v>588</v>
      </c>
      <c r="J95" s="9">
        <v>68</v>
      </c>
      <c r="K95" s="12">
        <f t="shared" si="1"/>
        <v>67.0625</v>
      </c>
      <c r="L95" s="9">
        <v>5</v>
      </c>
      <c r="M95" s="9"/>
      <c r="N95" s="14"/>
    </row>
    <row r="96" spans="1:14" ht="30" customHeight="1">
      <c r="A96" s="9" t="s">
        <v>91</v>
      </c>
      <c r="B96" s="9" t="s">
        <v>483</v>
      </c>
      <c r="C96" s="9" t="s">
        <v>620</v>
      </c>
      <c r="D96" s="9" t="s">
        <v>484</v>
      </c>
      <c r="E96" s="9" t="s">
        <v>493</v>
      </c>
      <c r="F96" s="9" t="s">
        <v>33</v>
      </c>
      <c r="G96" s="9" t="s">
        <v>494</v>
      </c>
      <c r="H96" s="9">
        <v>122.75</v>
      </c>
      <c r="I96" s="9" t="s">
        <v>588</v>
      </c>
      <c r="J96" s="9">
        <v>82</v>
      </c>
      <c r="K96" s="12">
        <f t="shared" si="1"/>
        <v>71.6875</v>
      </c>
      <c r="L96" s="9">
        <v>1</v>
      </c>
      <c r="M96" s="9" t="s">
        <v>249</v>
      </c>
      <c r="N96" s="14"/>
    </row>
    <row r="97" spans="1:14" ht="30" customHeight="1">
      <c r="A97" s="9" t="s">
        <v>91</v>
      </c>
      <c r="B97" s="9" t="s">
        <v>483</v>
      </c>
      <c r="C97" s="9" t="s">
        <v>620</v>
      </c>
      <c r="D97" s="9" t="s">
        <v>495</v>
      </c>
      <c r="E97" s="9" t="s">
        <v>496</v>
      </c>
      <c r="F97" s="9" t="s">
        <v>34</v>
      </c>
      <c r="G97" s="9" t="s">
        <v>497</v>
      </c>
      <c r="H97" s="9">
        <v>128.5</v>
      </c>
      <c r="I97" s="9" t="s">
        <v>573</v>
      </c>
      <c r="J97" s="9">
        <v>69</v>
      </c>
      <c r="K97" s="12">
        <f t="shared" si="1"/>
        <v>66.625</v>
      </c>
      <c r="L97" s="9">
        <v>4</v>
      </c>
      <c r="M97" s="9"/>
      <c r="N97" s="14"/>
    </row>
    <row r="98" spans="1:14" ht="30" customHeight="1">
      <c r="A98" s="9" t="s">
        <v>91</v>
      </c>
      <c r="B98" s="9" t="s">
        <v>483</v>
      </c>
      <c r="C98" s="9" t="s">
        <v>615</v>
      </c>
      <c r="D98" s="9" t="s">
        <v>495</v>
      </c>
      <c r="E98" s="9" t="s">
        <v>498</v>
      </c>
      <c r="F98" s="9" t="s">
        <v>33</v>
      </c>
      <c r="G98" s="9" t="s">
        <v>499</v>
      </c>
      <c r="H98" s="9">
        <v>128</v>
      </c>
      <c r="I98" s="9" t="s">
        <v>576</v>
      </c>
      <c r="J98" s="9">
        <v>77.8</v>
      </c>
      <c r="K98" s="12">
        <f t="shared" si="1"/>
        <v>70.9</v>
      </c>
      <c r="L98" s="9">
        <v>1</v>
      </c>
      <c r="M98" s="9" t="s">
        <v>249</v>
      </c>
      <c r="N98" s="14"/>
    </row>
    <row r="99" spans="1:14" ht="30" customHeight="1">
      <c r="A99" s="9" t="s">
        <v>91</v>
      </c>
      <c r="B99" s="9" t="s">
        <v>483</v>
      </c>
      <c r="C99" s="9" t="s">
        <v>621</v>
      </c>
      <c r="D99" s="9" t="s">
        <v>495</v>
      </c>
      <c r="E99" s="9" t="s">
        <v>500</v>
      </c>
      <c r="F99" s="9" t="s">
        <v>34</v>
      </c>
      <c r="G99" s="9" t="s">
        <v>501</v>
      </c>
      <c r="H99" s="9">
        <v>127</v>
      </c>
      <c r="I99" s="9" t="s">
        <v>576</v>
      </c>
      <c r="J99" s="9">
        <v>70.9</v>
      </c>
      <c r="K99" s="12">
        <f t="shared" si="1"/>
        <v>67.2</v>
      </c>
      <c r="L99" s="9">
        <v>3</v>
      </c>
      <c r="M99" s="9"/>
      <c r="N99" s="14"/>
    </row>
    <row r="100" spans="1:14" ht="30" customHeight="1">
      <c r="A100" s="9" t="s">
        <v>91</v>
      </c>
      <c r="B100" s="9" t="s">
        <v>483</v>
      </c>
      <c r="C100" s="9" t="s">
        <v>621</v>
      </c>
      <c r="D100" s="9" t="s">
        <v>495</v>
      </c>
      <c r="E100" s="9" t="s">
        <v>502</v>
      </c>
      <c r="F100" s="9" t="s">
        <v>34</v>
      </c>
      <c r="G100" s="9" t="s">
        <v>503</v>
      </c>
      <c r="H100" s="9">
        <v>126.75</v>
      </c>
      <c r="I100" s="9" t="s">
        <v>594</v>
      </c>
      <c r="J100" s="9">
        <v>78.2</v>
      </c>
      <c r="K100" s="12">
        <f t="shared" si="1"/>
        <v>70.7875</v>
      </c>
      <c r="L100" s="9">
        <v>2</v>
      </c>
      <c r="M100" s="9"/>
      <c r="N100" s="14"/>
    </row>
    <row r="101" spans="1:14" ht="30" customHeight="1">
      <c r="A101" s="9" t="s">
        <v>91</v>
      </c>
      <c r="B101" s="9" t="s">
        <v>483</v>
      </c>
      <c r="C101" s="9" t="s">
        <v>622</v>
      </c>
      <c r="D101" s="9" t="s">
        <v>495</v>
      </c>
      <c r="E101" s="9" t="s">
        <v>504</v>
      </c>
      <c r="F101" s="9" t="s">
        <v>34</v>
      </c>
      <c r="G101" s="9" t="s">
        <v>505</v>
      </c>
      <c r="H101" s="9">
        <v>126.25</v>
      </c>
      <c r="I101" s="9" t="s">
        <v>594</v>
      </c>
      <c r="J101" s="9">
        <v>70.1</v>
      </c>
      <c r="K101" s="12">
        <f t="shared" si="1"/>
        <v>66.6125</v>
      </c>
      <c r="L101" s="9">
        <v>5</v>
      </c>
      <c r="M101" s="9"/>
      <c r="N101" s="15"/>
    </row>
  </sheetData>
  <sheetProtection/>
  <autoFilter ref="A2:N101"/>
  <mergeCells count="6">
    <mergeCell ref="N69:N91"/>
    <mergeCell ref="N92:N101"/>
    <mergeCell ref="A1:N1"/>
    <mergeCell ref="N3:N23"/>
    <mergeCell ref="N24:N45"/>
    <mergeCell ref="N46:N6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1"/>
  <sheetViews>
    <sheetView zoomScale="85" zoomScaleNormal="85" zoomScalePageLayoutView="0" workbookViewId="0" topLeftCell="A1">
      <selection activeCell="E99" sqref="E99"/>
    </sheetView>
  </sheetViews>
  <sheetFormatPr defaultColWidth="9.140625" defaultRowHeight="30" customHeight="1"/>
  <cols>
    <col min="1" max="1" width="15.57421875" style="1" bestFit="1" customWidth="1"/>
    <col min="2" max="2" width="35.7109375" style="1" customWidth="1"/>
    <col min="3" max="3" width="25.00390625" style="1" customWidth="1"/>
    <col min="4" max="4" width="12.8515625" style="1" customWidth="1"/>
    <col min="5" max="5" width="12.28125" style="1" customWidth="1"/>
    <col min="6" max="6" width="7.00390625" style="1" customWidth="1"/>
    <col min="7" max="7" width="15.57421875" style="1" customWidth="1"/>
    <col min="8" max="11" width="12.28125" style="1" customWidth="1"/>
    <col min="12" max="12" width="18.140625" style="1" customWidth="1"/>
    <col min="13" max="13" width="16.28125" style="1" bestFit="1" customWidth="1"/>
    <col min="14" max="14" width="16.00390625" style="1" customWidth="1"/>
    <col min="15" max="15" width="18.28125" style="1" customWidth="1"/>
    <col min="16" max="16384" width="9.140625" style="1" customWidth="1"/>
  </cols>
  <sheetData>
    <row r="1" spans="1:13" ht="39.75" customHeight="1">
      <c r="A1" s="20" t="s">
        <v>248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39.75" customHeight="1">
      <c r="A2" s="2" t="s">
        <v>235</v>
      </c>
      <c r="B2" s="2" t="s">
        <v>236</v>
      </c>
      <c r="C2" s="2" t="s">
        <v>237</v>
      </c>
      <c r="D2" s="2" t="s">
        <v>238</v>
      </c>
      <c r="E2" s="2" t="s">
        <v>239</v>
      </c>
      <c r="F2" s="2" t="s">
        <v>240</v>
      </c>
      <c r="G2" s="2" t="s">
        <v>241</v>
      </c>
      <c r="H2" s="2" t="s">
        <v>242</v>
      </c>
      <c r="I2" s="2" t="s">
        <v>243</v>
      </c>
      <c r="J2" s="2" t="s">
        <v>244</v>
      </c>
      <c r="K2" s="2" t="s">
        <v>245</v>
      </c>
      <c r="L2" s="2" t="s">
        <v>246</v>
      </c>
      <c r="M2" s="2" t="s">
        <v>247</v>
      </c>
    </row>
    <row r="3" spans="1:13" ht="30" customHeight="1">
      <c r="A3" s="3" t="s">
        <v>85</v>
      </c>
      <c r="B3" s="3" t="s">
        <v>164</v>
      </c>
      <c r="C3" s="3" t="s">
        <v>163</v>
      </c>
      <c r="D3" s="3" t="s">
        <v>23</v>
      </c>
      <c r="E3" s="3" t="s">
        <v>162</v>
      </c>
      <c r="F3" s="3" t="s">
        <v>33</v>
      </c>
      <c r="G3" s="3" t="s">
        <v>161</v>
      </c>
      <c r="H3" s="3">
        <v>129.25</v>
      </c>
      <c r="I3" s="3">
        <v>77</v>
      </c>
      <c r="J3" s="4">
        <f>H3/4+I3/2</f>
        <v>70.8125</v>
      </c>
      <c r="K3" s="3">
        <v>1</v>
      </c>
      <c r="L3" s="3" t="s">
        <v>249</v>
      </c>
      <c r="M3" s="17">
        <v>72.98</v>
      </c>
    </row>
    <row r="4" spans="1:13" ht="30" customHeight="1">
      <c r="A4" s="3" t="s">
        <v>85</v>
      </c>
      <c r="B4" s="3" t="s">
        <v>222</v>
      </c>
      <c r="C4" s="3" t="s">
        <v>227</v>
      </c>
      <c r="D4" s="3">
        <v>220501601</v>
      </c>
      <c r="E4" s="3" t="s">
        <v>226</v>
      </c>
      <c r="F4" s="3" t="s">
        <v>220</v>
      </c>
      <c r="G4" s="3">
        <v>10114023209</v>
      </c>
      <c r="H4" s="3">
        <v>136</v>
      </c>
      <c r="I4" s="3">
        <v>69.7</v>
      </c>
      <c r="J4" s="4">
        <f aca="true" t="shared" si="0" ref="J4:J67">H4/4+I4/2</f>
        <v>68.85</v>
      </c>
      <c r="K4" s="3">
        <v>3</v>
      </c>
      <c r="L4" s="3"/>
      <c r="M4" s="18"/>
    </row>
    <row r="5" spans="1:13" ht="30" customHeight="1">
      <c r="A5" s="3" t="s">
        <v>85</v>
      </c>
      <c r="B5" s="3" t="s">
        <v>222</v>
      </c>
      <c r="C5" s="3" t="s">
        <v>227</v>
      </c>
      <c r="D5" s="3">
        <v>220501601</v>
      </c>
      <c r="E5" s="3" t="s">
        <v>225</v>
      </c>
      <c r="F5" s="3" t="s">
        <v>506</v>
      </c>
      <c r="G5" s="3">
        <v>10105010718</v>
      </c>
      <c r="H5" s="3">
        <v>127</v>
      </c>
      <c r="I5" s="3">
        <v>81.13</v>
      </c>
      <c r="J5" s="4">
        <f t="shared" si="0"/>
        <v>72.315</v>
      </c>
      <c r="K5" s="3">
        <v>1</v>
      </c>
      <c r="L5" s="3" t="s">
        <v>507</v>
      </c>
      <c r="M5" s="18"/>
    </row>
    <row r="6" spans="1:13" ht="30" customHeight="1">
      <c r="A6" s="3" t="s">
        <v>85</v>
      </c>
      <c r="B6" s="3" t="s">
        <v>508</v>
      </c>
      <c r="C6" s="3" t="s">
        <v>509</v>
      </c>
      <c r="D6" s="3">
        <v>220501601</v>
      </c>
      <c r="E6" s="3" t="s">
        <v>224</v>
      </c>
      <c r="F6" s="3" t="s">
        <v>510</v>
      </c>
      <c r="G6" s="3">
        <v>10105031710</v>
      </c>
      <c r="H6" s="3">
        <v>124.5</v>
      </c>
      <c r="I6" s="3">
        <v>76.6</v>
      </c>
      <c r="J6" s="4">
        <f t="shared" si="0"/>
        <v>69.425</v>
      </c>
      <c r="K6" s="3">
        <v>2</v>
      </c>
      <c r="L6" s="3"/>
      <c r="M6" s="18"/>
    </row>
    <row r="7" spans="1:13" ht="30" customHeight="1">
      <c r="A7" s="3" t="s">
        <v>85</v>
      </c>
      <c r="B7" s="3" t="s">
        <v>511</v>
      </c>
      <c r="C7" s="3" t="s">
        <v>512</v>
      </c>
      <c r="D7" s="3">
        <v>220501601</v>
      </c>
      <c r="E7" s="3" t="s">
        <v>223</v>
      </c>
      <c r="F7" s="3" t="s">
        <v>513</v>
      </c>
      <c r="G7" s="3">
        <v>10103011204</v>
      </c>
      <c r="H7" s="3">
        <v>122.5</v>
      </c>
      <c r="I7" s="3">
        <v>70.9</v>
      </c>
      <c r="J7" s="4">
        <f t="shared" si="0"/>
        <v>66.075</v>
      </c>
      <c r="K7" s="3">
        <v>4</v>
      </c>
      <c r="L7" s="3"/>
      <c r="M7" s="18"/>
    </row>
    <row r="8" spans="1:13" ht="30" customHeight="1">
      <c r="A8" s="3" t="s">
        <v>85</v>
      </c>
      <c r="B8" s="3" t="s">
        <v>511</v>
      </c>
      <c r="C8" s="3" t="s">
        <v>512</v>
      </c>
      <c r="D8" s="3">
        <v>220501601</v>
      </c>
      <c r="E8" s="3" t="s">
        <v>221</v>
      </c>
      <c r="F8" s="3" t="s">
        <v>514</v>
      </c>
      <c r="G8" s="3">
        <v>10105098913</v>
      </c>
      <c r="H8" s="3">
        <v>117.5</v>
      </c>
      <c r="I8" s="3">
        <v>66.2</v>
      </c>
      <c r="J8" s="4">
        <f t="shared" si="0"/>
        <v>62.475</v>
      </c>
      <c r="K8" s="3">
        <v>5</v>
      </c>
      <c r="L8" s="3"/>
      <c r="M8" s="18"/>
    </row>
    <row r="9" spans="1:13" ht="30" customHeight="1">
      <c r="A9" s="3" t="s">
        <v>85</v>
      </c>
      <c r="B9" s="3" t="s">
        <v>515</v>
      </c>
      <c r="C9" s="3" t="s">
        <v>516</v>
      </c>
      <c r="D9" s="3">
        <v>220500101</v>
      </c>
      <c r="E9" s="3" t="s">
        <v>517</v>
      </c>
      <c r="F9" s="3" t="s">
        <v>518</v>
      </c>
      <c r="G9" s="3">
        <v>10111012102</v>
      </c>
      <c r="H9" s="3">
        <v>127</v>
      </c>
      <c r="I9" s="3">
        <v>72</v>
      </c>
      <c r="J9" s="4">
        <f t="shared" si="0"/>
        <v>67.75</v>
      </c>
      <c r="K9" s="3">
        <v>2</v>
      </c>
      <c r="L9" s="3"/>
      <c r="M9" s="18"/>
    </row>
    <row r="10" spans="1:13" ht="30" customHeight="1">
      <c r="A10" s="3" t="s">
        <v>85</v>
      </c>
      <c r="B10" s="3" t="s">
        <v>515</v>
      </c>
      <c r="C10" s="3" t="s">
        <v>516</v>
      </c>
      <c r="D10" s="3">
        <v>220500101</v>
      </c>
      <c r="E10" s="3" t="s">
        <v>519</v>
      </c>
      <c r="F10" s="3" t="s">
        <v>518</v>
      </c>
      <c r="G10" s="3">
        <v>10111021801</v>
      </c>
      <c r="H10" s="3">
        <v>124</v>
      </c>
      <c r="I10" s="3">
        <v>80</v>
      </c>
      <c r="J10" s="4">
        <f t="shared" si="0"/>
        <v>71</v>
      </c>
      <c r="K10" s="3">
        <v>1</v>
      </c>
      <c r="L10" s="3" t="s">
        <v>520</v>
      </c>
      <c r="M10" s="18"/>
    </row>
    <row r="11" spans="1:13" ht="30" customHeight="1">
      <c r="A11" s="3" t="s">
        <v>85</v>
      </c>
      <c r="B11" s="3" t="s">
        <v>515</v>
      </c>
      <c r="C11" s="3" t="s">
        <v>516</v>
      </c>
      <c r="D11" s="3">
        <v>220500102</v>
      </c>
      <c r="E11" s="3" t="s">
        <v>521</v>
      </c>
      <c r="F11" s="3" t="s">
        <v>518</v>
      </c>
      <c r="G11" s="3">
        <v>10118014612</v>
      </c>
      <c r="H11" s="3">
        <v>134</v>
      </c>
      <c r="I11" s="3">
        <v>80.6</v>
      </c>
      <c r="J11" s="4">
        <f t="shared" si="0"/>
        <v>73.8</v>
      </c>
      <c r="K11" s="3">
        <v>1</v>
      </c>
      <c r="L11" s="3" t="s">
        <v>520</v>
      </c>
      <c r="M11" s="18"/>
    </row>
    <row r="12" spans="1:13" ht="30" customHeight="1">
      <c r="A12" s="3" t="s">
        <v>85</v>
      </c>
      <c r="B12" s="3" t="s">
        <v>515</v>
      </c>
      <c r="C12" s="3" t="s">
        <v>516</v>
      </c>
      <c r="D12" s="3">
        <v>220500102</v>
      </c>
      <c r="E12" s="3" t="s">
        <v>228</v>
      </c>
      <c r="F12" s="3" t="s">
        <v>522</v>
      </c>
      <c r="G12" s="3">
        <v>10104010804</v>
      </c>
      <c r="H12" s="3">
        <v>127.25</v>
      </c>
      <c r="I12" s="3">
        <v>68.6</v>
      </c>
      <c r="J12" s="4">
        <f t="shared" si="0"/>
        <v>66.1125</v>
      </c>
      <c r="K12" s="3">
        <v>2</v>
      </c>
      <c r="L12" s="3"/>
      <c r="M12" s="18"/>
    </row>
    <row r="13" spans="1:13" ht="30" customHeight="1">
      <c r="A13" s="3" t="s">
        <v>523</v>
      </c>
      <c r="B13" s="3" t="s">
        <v>39</v>
      </c>
      <c r="C13" s="3" t="s">
        <v>165</v>
      </c>
      <c r="D13" s="3" t="s">
        <v>60</v>
      </c>
      <c r="E13" s="3" t="s">
        <v>25</v>
      </c>
      <c r="F13" s="3" t="s">
        <v>34</v>
      </c>
      <c r="G13" s="3" t="s">
        <v>26</v>
      </c>
      <c r="H13" s="3">
        <v>123.5</v>
      </c>
      <c r="I13" s="3">
        <v>73</v>
      </c>
      <c r="J13" s="4">
        <f t="shared" si="0"/>
        <v>67.375</v>
      </c>
      <c r="K13" s="3">
        <v>1</v>
      </c>
      <c r="L13" s="3" t="s">
        <v>524</v>
      </c>
      <c r="M13" s="18"/>
    </row>
    <row r="14" spans="1:13" ht="30" customHeight="1">
      <c r="A14" s="3" t="s">
        <v>525</v>
      </c>
      <c r="B14" s="3" t="s">
        <v>38</v>
      </c>
      <c r="C14" s="3" t="s">
        <v>165</v>
      </c>
      <c r="D14" s="3" t="s">
        <v>53</v>
      </c>
      <c r="E14" s="3" t="s">
        <v>167</v>
      </c>
      <c r="F14" s="3" t="s">
        <v>34</v>
      </c>
      <c r="G14" s="3" t="s">
        <v>166</v>
      </c>
      <c r="H14" s="3">
        <v>127.75</v>
      </c>
      <c r="I14" s="3">
        <v>71.6</v>
      </c>
      <c r="J14" s="4">
        <f t="shared" si="0"/>
        <v>67.7375</v>
      </c>
      <c r="K14" s="3">
        <v>2</v>
      </c>
      <c r="L14" s="3"/>
      <c r="M14" s="18"/>
    </row>
    <row r="15" spans="1:13" ht="30" customHeight="1">
      <c r="A15" s="3" t="s">
        <v>525</v>
      </c>
      <c r="B15" s="3" t="s">
        <v>38</v>
      </c>
      <c r="C15" s="3" t="s">
        <v>165</v>
      </c>
      <c r="D15" s="3" t="s">
        <v>53</v>
      </c>
      <c r="E15" s="3" t="s">
        <v>73</v>
      </c>
      <c r="F15" s="3" t="s">
        <v>33</v>
      </c>
      <c r="G15" s="3" t="s">
        <v>74</v>
      </c>
      <c r="H15" s="3">
        <v>119.25</v>
      </c>
      <c r="I15" s="3">
        <v>77.2</v>
      </c>
      <c r="J15" s="4">
        <f t="shared" si="0"/>
        <v>68.4125</v>
      </c>
      <c r="K15" s="3">
        <v>1</v>
      </c>
      <c r="L15" s="3" t="s">
        <v>526</v>
      </c>
      <c r="M15" s="18"/>
    </row>
    <row r="16" spans="1:13" ht="30" customHeight="1">
      <c r="A16" s="3" t="s">
        <v>527</v>
      </c>
      <c r="B16" s="3" t="s">
        <v>528</v>
      </c>
      <c r="C16" s="3" t="s">
        <v>529</v>
      </c>
      <c r="D16" s="3">
        <v>220500301</v>
      </c>
      <c r="E16" s="3" t="s">
        <v>93</v>
      </c>
      <c r="F16" s="3" t="s">
        <v>530</v>
      </c>
      <c r="G16" s="3">
        <v>10105094130</v>
      </c>
      <c r="H16" s="3">
        <v>137</v>
      </c>
      <c r="I16" s="3">
        <v>73.6</v>
      </c>
      <c r="J16" s="4">
        <f t="shared" si="0"/>
        <v>71.05</v>
      </c>
      <c r="K16" s="3">
        <v>1</v>
      </c>
      <c r="L16" s="3" t="s">
        <v>526</v>
      </c>
      <c r="M16" s="18"/>
    </row>
    <row r="17" spans="1:13" ht="30" customHeight="1">
      <c r="A17" s="3" t="s">
        <v>527</v>
      </c>
      <c r="B17" s="3" t="s">
        <v>528</v>
      </c>
      <c r="C17" s="3" t="s">
        <v>529</v>
      </c>
      <c r="D17" s="3">
        <v>220500301</v>
      </c>
      <c r="E17" s="3" t="s">
        <v>229</v>
      </c>
      <c r="F17" s="3" t="s">
        <v>531</v>
      </c>
      <c r="G17" s="3">
        <v>10105021208</v>
      </c>
      <c r="H17" s="3">
        <v>136</v>
      </c>
      <c r="I17" s="3">
        <v>70.4</v>
      </c>
      <c r="J17" s="4">
        <f t="shared" si="0"/>
        <v>69.2</v>
      </c>
      <c r="K17" s="3">
        <v>2</v>
      </c>
      <c r="L17" s="3"/>
      <c r="M17" s="18"/>
    </row>
    <row r="18" spans="1:13" ht="30" customHeight="1">
      <c r="A18" s="3" t="s">
        <v>527</v>
      </c>
      <c r="B18" s="3" t="s">
        <v>528</v>
      </c>
      <c r="C18" s="3" t="s">
        <v>529</v>
      </c>
      <c r="D18" s="3">
        <v>220500301</v>
      </c>
      <c r="E18" s="3" t="s">
        <v>230</v>
      </c>
      <c r="F18" s="3" t="s">
        <v>531</v>
      </c>
      <c r="G18" s="3">
        <v>10111012322</v>
      </c>
      <c r="H18" s="3">
        <v>126.75</v>
      </c>
      <c r="I18" s="3">
        <v>70.4</v>
      </c>
      <c r="J18" s="4">
        <f t="shared" si="0"/>
        <v>66.8875</v>
      </c>
      <c r="K18" s="3">
        <v>3</v>
      </c>
      <c r="L18" s="3"/>
      <c r="M18" s="18"/>
    </row>
    <row r="19" spans="1:13" ht="30" customHeight="1">
      <c r="A19" s="3" t="s">
        <v>527</v>
      </c>
      <c r="B19" s="3" t="s">
        <v>528</v>
      </c>
      <c r="C19" s="3" t="s">
        <v>529</v>
      </c>
      <c r="D19" s="3">
        <v>220500301</v>
      </c>
      <c r="E19" s="3" t="s">
        <v>231</v>
      </c>
      <c r="F19" s="3" t="s">
        <v>531</v>
      </c>
      <c r="G19" s="3">
        <v>10108020426</v>
      </c>
      <c r="H19" s="3">
        <v>126.5</v>
      </c>
      <c r="I19" s="3">
        <v>69.2</v>
      </c>
      <c r="J19" s="4">
        <f t="shared" si="0"/>
        <v>66.225</v>
      </c>
      <c r="K19" s="3">
        <v>4</v>
      </c>
      <c r="L19" s="3"/>
      <c r="M19" s="18"/>
    </row>
    <row r="20" spans="1:13" ht="30" customHeight="1">
      <c r="A20" s="3" t="s">
        <v>527</v>
      </c>
      <c r="B20" s="3" t="s">
        <v>528</v>
      </c>
      <c r="C20" s="3" t="s">
        <v>529</v>
      </c>
      <c r="D20" s="3">
        <v>220500301</v>
      </c>
      <c r="E20" s="3" t="s">
        <v>532</v>
      </c>
      <c r="F20" s="3" t="s">
        <v>530</v>
      </c>
      <c r="G20" s="3">
        <v>10101051120</v>
      </c>
      <c r="H20" s="3">
        <v>122.5</v>
      </c>
      <c r="I20" s="3">
        <v>70.2</v>
      </c>
      <c r="J20" s="4">
        <f t="shared" si="0"/>
        <v>65.725</v>
      </c>
      <c r="K20" s="3">
        <v>5</v>
      </c>
      <c r="L20" s="3"/>
      <c r="M20" s="18"/>
    </row>
    <row r="21" spans="1:13" ht="30" customHeight="1">
      <c r="A21" s="3" t="s">
        <v>527</v>
      </c>
      <c r="B21" s="3" t="s">
        <v>533</v>
      </c>
      <c r="C21" s="3" t="s">
        <v>534</v>
      </c>
      <c r="D21" s="3">
        <v>820500101</v>
      </c>
      <c r="E21" s="3" t="s">
        <v>232</v>
      </c>
      <c r="F21" s="3" t="s">
        <v>531</v>
      </c>
      <c r="G21" s="3">
        <v>10105040222</v>
      </c>
      <c r="H21" s="3">
        <v>132.25</v>
      </c>
      <c r="I21" s="3">
        <v>70</v>
      </c>
      <c r="J21" s="4">
        <f t="shared" si="0"/>
        <v>68.0625</v>
      </c>
      <c r="K21" s="3">
        <v>2</v>
      </c>
      <c r="L21" s="3"/>
      <c r="M21" s="18"/>
    </row>
    <row r="22" spans="1:13" ht="30" customHeight="1">
      <c r="A22" s="3" t="s">
        <v>527</v>
      </c>
      <c r="B22" s="3" t="s">
        <v>533</v>
      </c>
      <c r="C22" s="3" t="s">
        <v>534</v>
      </c>
      <c r="D22" s="3">
        <v>820500101</v>
      </c>
      <c r="E22" s="3" t="s">
        <v>535</v>
      </c>
      <c r="F22" s="3" t="s">
        <v>531</v>
      </c>
      <c r="G22" s="3">
        <v>10111022912</v>
      </c>
      <c r="H22" s="3">
        <v>124.5</v>
      </c>
      <c r="I22" s="3">
        <v>72.2</v>
      </c>
      <c r="J22" s="4">
        <f t="shared" si="0"/>
        <v>67.225</v>
      </c>
      <c r="K22" s="3">
        <v>3</v>
      </c>
      <c r="L22" s="3"/>
      <c r="M22" s="18"/>
    </row>
    <row r="23" spans="1:13" ht="30" customHeight="1">
      <c r="A23" s="3" t="s">
        <v>527</v>
      </c>
      <c r="B23" s="3" t="s">
        <v>533</v>
      </c>
      <c r="C23" s="3" t="s">
        <v>534</v>
      </c>
      <c r="D23" s="3">
        <v>820500101</v>
      </c>
      <c r="E23" s="3" t="s">
        <v>536</v>
      </c>
      <c r="F23" s="3" t="s">
        <v>531</v>
      </c>
      <c r="G23" s="3">
        <v>10102010214</v>
      </c>
      <c r="H23" s="3">
        <v>124.5</v>
      </c>
      <c r="I23" s="3">
        <v>82</v>
      </c>
      <c r="J23" s="4">
        <f t="shared" si="0"/>
        <v>72.125</v>
      </c>
      <c r="K23" s="3">
        <v>1</v>
      </c>
      <c r="L23" s="3" t="s">
        <v>526</v>
      </c>
      <c r="M23" s="18"/>
    </row>
    <row r="24" spans="1:13" ht="30" customHeight="1">
      <c r="A24" s="3" t="s">
        <v>527</v>
      </c>
      <c r="B24" s="3" t="s">
        <v>533</v>
      </c>
      <c r="C24" s="3" t="s">
        <v>534</v>
      </c>
      <c r="D24" s="3">
        <v>820500101</v>
      </c>
      <c r="E24" s="3" t="s">
        <v>233</v>
      </c>
      <c r="F24" s="3" t="s">
        <v>530</v>
      </c>
      <c r="G24" s="3">
        <v>10114022627</v>
      </c>
      <c r="H24" s="3">
        <v>121.75</v>
      </c>
      <c r="I24" s="3">
        <v>68.3</v>
      </c>
      <c r="J24" s="4">
        <f t="shared" si="0"/>
        <v>64.5875</v>
      </c>
      <c r="K24" s="3">
        <v>4</v>
      </c>
      <c r="L24" s="3"/>
      <c r="M24" s="18"/>
    </row>
    <row r="25" spans="1:13" ht="30" customHeight="1">
      <c r="A25" s="3" t="s">
        <v>527</v>
      </c>
      <c r="B25" s="3" t="s">
        <v>533</v>
      </c>
      <c r="C25" s="3" t="s">
        <v>534</v>
      </c>
      <c r="D25" s="3">
        <v>820500101</v>
      </c>
      <c r="E25" s="3" t="s">
        <v>234</v>
      </c>
      <c r="F25" s="3" t="s">
        <v>530</v>
      </c>
      <c r="G25" s="3">
        <v>10105096004</v>
      </c>
      <c r="H25" s="3">
        <v>117.25</v>
      </c>
      <c r="I25" s="3">
        <v>67.6</v>
      </c>
      <c r="J25" s="4">
        <f t="shared" si="0"/>
        <v>63.1125</v>
      </c>
      <c r="K25" s="3">
        <v>5</v>
      </c>
      <c r="L25" s="3"/>
      <c r="M25" s="19"/>
    </row>
    <row r="26" spans="1:13" ht="30" customHeight="1">
      <c r="A26" s="3" t="s">
        <v>537</v>
      </c>
      <c r="B26" s="3" t="s">
        <v>170</v>
      </c>
      <c r="C26" s="3" t="s">
        <v>66</v>
      </c>
      <c r="D26" s="3" t="s">
        <v>58</v>
      </c>
      <c r="E26" s="3" t="s">
        <v>172</v>
      </c>
      <c r="F26" s="3" t="s">
        <v>34</v>
      </c>
      <c r="G26" s="3" t="s">
        <v>171</v>
      </c>
      <c r="H26" s="3">
        <v>121.75</v>
      </c>
      <c r="I26" s="3">
        <v>76.8</v>
      </c>
      <c r="J26" s="4">
        <f t="shared" si="0"/>
        <v>68.8375</v>
      </c>
      <c r="K26" s="3">
        <v>1</v>
      </c>
      <c r="L26" s="3" t="s">
        <v>526</v>
      </c>
      <c r="M26" s="17">
        <v>71.66</v>
      </c>
    </row>
    <row r="27" spans="1:13" ht="30" customHeight="1">
      <c r="A27" s="3" t="s">
        <v>537</v>
      </c>
      <c r="B27" s="3" t="s">
        <v>170</v>
      </c>
      <c r="C27" s="3" t="s">
        <v>66</v>
      </c>
      <c r="D27" s="3" t="s">
        <v>58</v>
      </c>
      <c r="E27" s="3" t="s">
        <v>169</v>
      </c>
      <c r="F27" s="3" t="s">
        <v>34</v>
      </c>
      <c r="G27" s="3" t="s">
        <v>168</v>
      </c>
      <c r="H27" s="3">
        <v>112.5</v>
      </c>
      <c r="I27" s="3">
        <v>71.2</v>
      </c>
      <c r="J27" s="4">
        <f t="shared" si="0"/>
        <v>63.725</v>
      </c>
      <c r="K27" s="3">
        <v>2</v>
      </c>
      <c r="L27" s="3"/>
      <c r="M27" s="18"/>
    </row>
    <row r="28" spans="1:13" ht="30" customHeight="1">
      <c r="A28" s="3" t="s">
        <v>538</v>
      </c>
      <c r="B28" s="3" t="s">
        <v>42</v>
      </c>
      <c r="C28" s="3" t="s">
        <v>24</v>
      </c>
      <c r="D28" s="3" t="s">
        <v>48</v>
      </c>
      <c r="E28" s="3" t="s">
        <v>68</v>
      </c>
      <c r="F28" s="3" t="s">
        <v>34</v>
      </c>
      <c r="G28" s="3" t="s">
        <v>69</v>
      </c>
      <c r="H28" s="3">
        <v>130.25</v>
      </c>
      <c r="I28" s="3">
        <v>74.6</v>
      </c>
      <c r="J28" s="4">
        <f t="shared" si="0"/>
        <v>69.8625</v>
      </c>
      <c r="K28" s="3">
        <v>1</v>
      </c>
      <c r="L28" s="3" t="s">
        <v>539</v>
      </c>
      <c r="M28" s="18"/>
    </row>
    <row r="29" spans="1:13" ht="30" customHeight="1">
      <c r="A29" s="3" t="s">
        <v>538</v>
      </c>
      <c r="B29" s="3" t="s">
        <v>42</v>
      </c>
      <c r="C29" s="3" t="s">
        <v>24</v>
      </c>
      <c r="D29" s="3" t="s">
        <v>48</v>
      </c>
      <c r="E29" s="3" t="s">
        <v>178</v>
      </c>
      <c r="F29" s="3" t="s">
        <v>34</v>
      </c>
      <c r="G29" s="3" t="s">
        <v>177</v>
      </c>
      <c r="H29" s="3">
        <v>124</v>
      </c>
      <c r="I29" s="3">
        <v>69.6</v>
      </c>
      <c r="J29" s="4">
        <f t="shared" si="0"/>
        <v>65.8</v>
      </c>
      <c r="K29" s="3">
        <v>2</v>
      </c>
      <c r="L29" s="3"/>
      <c r="M29" s="18"/>
    </row>
    <row r="30" spans="1:13" ht="30" customHeight="1">
      <c r="A30" s="3" t="s">
        <v>538</v>
      </c>
      <c r="B30" s="3" t="s">
        <v>42</v>
      </c>
      <c r="C30" s="3" t="s">
        <v>24</v>
      </c>
      <c r="D30" s="3" t="s">
        <v>48</v>
      </c>
      <c r="E30" s="3" t="s">
        <v>176</v>
      </c>
      <c r="F30" s="3" t="s">
        <v>34</v>
      </c>
      <c r="G30" s="3" t="s">
        <v>175</v>
      </c>
      <c r="H30" s="3">
        <v>118</v>
      </c>
      <c r="I30" s="3">
        <v>68.8</v>
      </c>
      <c r="J30" s="4">
        <f t="shared" si="0"/>
        <v>63.9</v>
      </c>
      <c r="K30" s="3">
        <v>3</v>
      </c>
      <c r="L30" s="3"/>
      <c r="M30" s="18"/>
    </row>
    <row r="31" spans="1:13" ht="30" customHeight="1">
      <c r="A31" s="3" t="s">
        <v>538</v>
      </c>
      <c r="B31" s="3" t="s">
        <v>42</v>
      </c>
      <c r="C31" s="3" t="s">
        <v>174</v>
      </c>
      <c r="D31" s="3" t="s">
        <v>173</v>
      </c>
      <c r="E31" s="3" t="s">
        <v>31</v>
      </c>
      <c r="F31" s="3" t="s">
        <v>34</v>
      </c>
      <c r="G31" s="3" t="s">
        <v>32</v>
      </c>
      <c r="H31" s="3">
        <v>125.25</v>
      </c>
      <c r="I31" s="3">
        <v>76.2</v>
      </c>
      <c r="J31" s="4">
        <f t="shared" si="0"/>
        <v>69.4125</v>
      </c>
      <c r="K31" s="3">
        <v>1</v>
      </c>
      <c r="L31" s="3" t="s">
        <v>539</v>
      </c>
      <c r="M31" s="18"/>
    </row>
    <row r="32" spans="1:13" ht="30" customHeight="1">
      <c r="A32" s="3" t="s">
        <v>538</v>
      </c>
      <c r="B32" s="3" t="s">
        <v>43</v>
      </c>
      <c r="C32" s="3" t="s">
        <v>66</v>
      </c>
      <c r="D32" s="3" t="s">
        <v>49</v>
      </c>
      <c r="E32" s="3" t="s">
        <v>27</v>
      </c>
      <c r="F32" s="3" t="s">
        <v>34</v>
      </c>
      <c r="G32" s="3" t="s">
        <v>28</v>
      </c>
      <c r="H32" s="3">
        <v>133.25</v>
      </c>
      <c r="I32" s="3">
        <v>74.4</v>
      </c>
      <c r="J32" s="4">
        <f t="shared" si="0"/>
        <v>70.5125</v>
      </c>
      <c r="K32" s="3">
        <v>1</v>
      </c>
      <c r="L32" s="3" t="s">
        <v>539</v>
      </c>
      <c r="M32" s="18"/>
    </row>
    <row r="33" spans="1:13" ht="30" customHeight="1">
      <c r="A33" s="3" t="s">
        <v>538</v>
      </c>
      <c r="B33" s="3" t="s">
        <v>43</v>
      </c>
      <c r="C33" s="3" t="s">
        <v>66</v>
      </c>
      <c r="D33" s="3" t="s">
        <v>49</v>
      </c>
      <c r="E33" s="3" t="s">
        <v>185</v>
      </c>
      <c r="F33" s="3" t="s">
        <v>34</v>
      </c>
      <c r="G33" s="3" t="s">
        <v>184</v>
      </c>
      <c r="H33" s="3">
        <v>126.25</v>
      </c>
      <c r="I33" s="3">
        <v>73.8</v>
      </c>
      <c r="J33" s="4">
        <f t="shared" si="0"/>
        <v>68.4625</v>
      </c>
      <c r="K33" s="3">
        <v>2</v>
      </c>
      <c r="L33" s="3"/>
      <c r="M33" s="18"/>
    </row>
    <row r="34" spans="1:13" ht="30" customHeight="1">
      <c r="A34" s="3" t="s">
        <v>540</v>
      </c>
      <c r="B34" s="3" t="s">
        <v>43</v>
      </c>
      <c r="C34" s="3" t="s">
        <v>66</v>
      </c>
      <c r="D34" s="3" t="s">
        <v>49</v>
      </c>
      <c r="E34" s="3" t="s">
        <v>183</v>
      </c>
      <c r="F34" s="3" t="s">
        <v>34</v>
      </c>
      <c r="G34" s="3" t="s">
        <v>182</v>
      </c>
      <c r="H34" s="3">
        <v>117.5</v>
      </c>
      <c r="I34" s="3">
        <v>73.4</v>
      </c>
      <c r="J34" s="4">
        <f t="shared" si="0"/>
        <v>66.075</v>
      </c>
      <c r="K34" s="3">
        <v>3</v>
      </c>
      <c r="L34" s="3"/>
      <c r="M34" s="18"/>
    </row>
    <row r="35" spans="1:13" ht="30" customHeight="1">
      <c r="A35" s="3" t="s">
        <v>540</v>
      </c>
      <c r="B35" s="3" t="s">
        <v>43</v>
      </c>
      <c r="C35" s="3" t="s">
        <v>46</v>
      </c>
      <c r="D35" s="3" t="s">
        <v>181</v>
      </c>
      <c r="E35" s="3" t="s">
        <v>180</v>
      </c>
      <c r="F35" s="3" t="s">
        <v>33</v>
      </c>
      <c r="G35" s="3" t="s">
        <v>179</v>
      </c>
      <c r="H35" s="3">
        <v>108</v>
      </c>
      <c r="I35" s="3">
        <v>74.2</v>
      </c>
      <c r="J35" s="4">
        <f t="shared" si="0"/>
        <v>64.1</v>
      </c>
      <c r="K35" s="3">
        <v>1</v>
      </c>
      <c r="L35" s="3" t="s">
        <v>541</v>
      </c>
      <c r="M35" s="18"/>
    </row>
    <row r="36" spans="1:13" ht="30" customHeight="1">
      <c r="A36" s="3" t="s">
        <v>542</v>
      </c>
      <c r="B36" s="3" t="s">
        <v>40</v>
      </c>
      <c r="C36" s="3" t="s">
        <v>165</v>
      </c>
      <c r="D36" s="3" t="s">
        <v>67</v>
      </c>
      <c r="E36" s="3" t="s">
        <v>187</v>
      </c>
      <c r="F36" s="3" t="s">
        <v>34</v>
      </c>
      <c r="G36" s="3" t="s">
        <v>186</v>
      </c>
      <c r="H36" s="3">
        <v>123</v>
      </c>
      <c r="I36" s="3">
        <v>76</v>
      </c>
      <c r="J36" s="4">
        <f t="shared" si="0"/>
        <v>68.75</v>
      </c>
      <c r="K36" s="3">
        <v>1</v>
      </c>
      <c r="L36" s="3" t="s">
        <v>543</v>
      </c>
      <c r="M36" s="18"/>
    </row>
    <row r="37" spans="1:13" ht="30" customHeight="1">
      <c r="A37" s="3" t="s">
        <v>86</v>
      </c>
      <c r="B37" s="3" t="s">
        <v>544</v>
      </c>
      <c r="C37" s="3" t="s">
        <v>72</v>
      </c>
      <c r="D37" s="3" t="s">
        <v>59</v>
      </c>
      <c r="E37" s="3" t="s">
        <v>189</v>
      </c>
      <c r="F37" s="3" t="s">
        <v>33</v>
      </c>
      <c r="G37" s="3" t="s">
        <v>188</v>
      </c>
      <c r="H37" s="3">
        <v>133.25</v>
      </c>
      <c r="I37" s="3">
        <v>64.2</v>
      </c>
      <c r="J37" s="4">
        <f t="shared" si="0"/>
        <v>65.4125</v>
      </c>
      <c r="K37" s="3">
        <v>1</v>
      </c>
      <c r="L37" s="5" t="s">
        <v>545</v>
      </c>
      <c r="M37" s="18"/>
    </row>
    <row r="38" spans="1:13" ht="30" customHeight="1">
      <c r="A38" s="3" t="s">
        <v>86</v>
      </c>
      <c r="B38" s="3" t="s">
        <v>544</v>
      </c>
      <c r="C38" s="3" t="s">
        <v>72</v>
      </c>
      <c r="D38" s="3" t="s">
        <v>59</v>
      </c>
      <c r="E38" s="3" t="s">
        <v>70</v>
      </c>
      <c r="F38" s="3" t="s">
        <v>34</v>
      </c>
      <c r="G38" s="3" t="s">
        <v>71</v>
      </c>
      <c r="H38" s="3">
        <v>125.75</v>
      </c>
      <c r="I38" s="3">
        <v>60.8</v>
      </c>
      <c r="J38" s="4">
        <f t="shared" si="0"/>
        <v>61.8375</v>
      </c>
      <c r="K38" s="3">
        <v>2</v>
      </c>
      <c r="L38" s="5" t="s">
        <v>546</v>
      </c>
      <c r="M38" s="18"/>
    </row>
    <row r="39" spans="1:13" ht="30" customHeight="1">
      <c r="A39" s="3" t="s">
        <v>86</v>
      </c>
      <c r="B39" s="3" t="s">
        <v>37</v>
      </c>
      <c r="C39" s="3" t="s">
        <v>190</v>
      </c>
      <c r="D39" s="3" t="s">
        <v>56</v>
      </c>
      <c r="E39" s="3" t="s">
        <v>10</v>
      </c>
      <c r="F39" s="3" t="s">
        <v>34</v>
      </c>
      <c r="G39" s="3" t="s">
        <v>11</v>
      </c>
      <c r="H39" s="3">
        <v>119.75</v>
      </c>
      <c r="I39" s="3">
        <v>68</v>
      </c>
      <c r="J39" s="4">
        <f t="shared" si="0"/>
        <v>63.9375</v>
      </c>
      <c r="K39" s="3">
        <v>2</v>
      </c>
      <c r="L39" s="3"/>
      <c r="M39" s="18"/>
    </row>
    <row r="40" spans="1:13" ht="30" customHeight="1">
      <c r="A40" s="3" t="s">
        <v>86</v>
      </c>
      <c r="B40" s="3" t="s">
        <v>37</v>
      </c>
      <c r="C40" s="3" t="s">
        <v>190</v>
      </c>
      <c r="D40" s="3" t="s">
        <v>56</v>
      </c>
      <c r="E40" s="3" t="s">
        <v>77</v>
      </c>
      <c r="F40" s="3" t="s">
        <v>34</v>
      </c>
      <c r="G40" s="3" t="s">
        <v>78</v>
      </c>
      <c r="H40" s="3">
        <v>119.75</v>
      </c>
      <c r="I40" s="3">
        <v>75.8</v>
      </c>
      <c r="J40" s="4">
        <f t="shared" si="0"/>
        <v>67.8375</v>
      </c>
      <c r="K40" s="3">
        <v>1</v>
      </c>
      <c r="L40" s="3" t="s">
        <v>547</v>
      </c>
      <c r="M40" s="18"/>
    </row>
    <row r="41" spans="1:13" ht="30" customHeight="1">
      <c r="A41" s="3" t="s">
        <v>86</v>
      </c>
      <c r="B41" s="3" t="s">
        <v>193</v>
      </c>
      <c r="C41" s="3" t="s">
        <v>165</v>
      </c>
      <c r="D41" s="3" t="s">
        <v>65</v>
      </c>
      <c r="E41" s="3" t="s">
        <v>29</v>
      </c>
      <c r="F41" s="3" t="s">
        <v>34</v>
      </c>
      <c r="G41" s="3" t="s">
        <v>30</v>
      </c>
      <c r="H41" s="3">
        <v>129</v>
      </c>
      <c r="I41" s="3">
        <v>68.8</v>
      </c>
      <c r="J41" s="4">
        <f t="shared" si="0"/>
        <v>66.65</v>
      </c>
      <c r="K41" s="3">
        <v>2</v>
      </c>
      <c r="L41" s="3"/>
      <c r="M41" s="18"/>
    </row>
    <row r="42" spans="1:13" ht="30" customHeight="1">
      <c r="A42" s="3" t="s">
        <v>86</v>
      </c>
      <c r="B42" s="3" t="s">
        <v>193</v>
      </c>
      <c r="C42" s="3" t="s">
        <v>165</v>
      </c>
      <c r="D42" s="3" t="s">
        <v>65</v>
      </c>
      <c r="E42" s="3" t="s">
        <v>195</v>
      </c>
      <c r="F42" s="3" t="s">
        <v>33</v>
      </c>
      <c r="G42" s="3" t="s">
        <v>194</v>
      </c>
      <c r="H42" s="3">
        <v>127.75</v>
      </c>
      <c r="I42" s="3">
        <v>78.9</v>
      </c>
      <c r="J42" s="4">
        <f t="shared" si="0"/>
        <v>71.3875</v>
      </c>
      <c r="K42" s="3">
        <v>1</v>
      </c>
      <c r="L42" s="3" t="s">
        <v>548</v>
      </c>
      <c r="M42" s="18"/>
    </row>
    <row r="43" spans="1:13" ht="30" customHeight="1">
      <c r="A43" s="3" t="s">
        <v>86</v>
      </c>
      <c r="B43" s="3" t="s">
        <v>193</v>
      </c>
      <c r="C43" s="3" t="s">
        <v>165</v>
      </c>
      <c r="D43" s="3" t="s">
        <v>65</v>
      </c>
      <c r="E43" s="3" t="s">
        <v>192</v>
      </c>
      <c r="F43" s="3" t="s">
        <v>34</v>
      </c>
      <c r="G43" s="3" t="s">
        <v>191</v>
      </c>
      <c r="H43" s="3">
        <v>125</v>
      </c>
      <c r="I43" s="3">
        <v>67.6</v>
      </c>
      <c r="J43" s="4">
        <f t="shared" si="0"/>
        <v>65.05</v>
      </c>
      <c r="K43" s="3">
        <v>3</v>
      </c>
      <c r="L43" s="3"/>
      <c r="M43" s="18"/>
    </row>
    <row r="44" spans="1:13" ht="30" customHeight="1">
      <c r="A44" s="3" t="s">
        <v>86</v>
      </c>
      <c r="B44" s="3" t="s">
        <v>44</v>
      </c>
      <c r="C44" s="3" t="s">
        <v>47</v>
      </c>
      <c r="D44" s="3" t="s">
        <v>63</v>
      </c>
      <c r="E44" s="3" t="s">
        <v>203</v>
      </c>
      <c r="F44" s="3" t="s">
        <v>34</v>
      </c>
      <c r="G44" s="3" t="s">
        <v>202</v>
      </c>
      <c r="H44" s="3">
        <v>128.75</v>
      </c>
      <c r="I44" s="3">
        <v>75.2</v>
      </c>
      <c r="J44" s="4">
        <f t="shared" si="0"/>
        <v>69.7875</v>
      </c>
      <c r="K44" s="3">
        <v>1</v>
      </c>
      <c r="L44" s="3" t="s">
        <v>549</v>
      </c>
      <c r="M44" s="18"/>
    </row>
    <row r="45" spans="1:13" ht="30" customHeight="1">
      <c r="A45" s="3" t="s">
        <v>86</v>
      </c>
      <c r="B45" s="3" t="s">
        <v>44</v>
      </c>
      <c r="C45" s="3" t="s">
        <v>47</v>
      </c>
      <c r="D45" s="3" t="s">
        <v>63</v>
      </c>
      <c r="E45" s="3" t="s">
        <v>201</v>
      </c>
      <c r="F45" s="3" t="s">
        <v>34</v>
      </c>
      <c r="G45" s="3" t="s">
        <v>200</v>
      </c>
      <c r="H45" s="3">
        <v>125.5</v>
      </c>
      <c r="I45" s="3" t="s">
        <v>550</v>
      </c>
      <c r="J45" s="4">
        <f>H45/4</f>
        <v>31.375</v>
      </c>
      <c r="K45" s="3">
        <v>4</v>
      </c>
      <c r="L45" s="3"/>
      <c r="M45" s="18"/>
    </row>
    <row r="46" spans="1:13" ht="30" customHeight="1">
      <c r="A46" s="3" t="s">
        <v>86</v>
      </c>
      <c r="B46" s="3" t="s">
        <v>44</v>
      </c>
      <c r="C46" s="3" t="s">
        <v>47</v>
      </c>
      <c r="D46" s="3" t="s">
        <v>63</v>
      </c>
      <c r="E46" s="3" t="s">
        <v>199</v>
      </c>
      <c r="F46" s="3" t="s">
        <v>33</v>
      </c>
      <c r="G46" s="3" t="s">
        <v>198</v>
      </c>
      <c r="H46" s="3">
        <v>122.75</v>
      </c>
      <c r="I46" s="3">
        <v>67</v>
      </c>
      <c r="J46" s="4">
        <f t="shared" si="0"/>
        <v>64.1875</v>
      </c>
      <c r="K46" s="3">
        <v>3</v>
      </c>
      <c r="L46" s="3"/>
      <c r="M46" s="18"/>
    </row>
    <row r="47" spans="1:13" ht="30" customHeight="1">
      <c r="A47" s="3" t="s">
        <v>86</v>
      </c>
      <c r="B47" s="3" t="s">
        <v>44</v>
      </c>
      <c r="C47" s="3" t="s">
        <v>47</v>
      </c>
      <c r="D47" s="3" t="s">
        <v>63</v>
      </c>
      <c r="E47" s="3" t="s">
        <v>197</v>
      </c>
      <c r="F47" s="3" t="s">
        <v>34</v>
      </c>
      <c r="G47" s="3" t="s">
        <v>196</v>
      </c>
      <c r="H47" s="3">
        <v>120.75</v>
      </c>
      <c r="I47" s="3">
        <v>71.4</v>
      </c>
      <c r="J47" s="4">
        <f t="shared" si="0"/>
        <v>65.8875</v>
      </c>
      <c r="K47" s="3">
        <v>2</v>
      </c>
      <c r="L47" s="3"/>
      <c r="M47" s="18"/>
    </row>
    <row r="48" spans="1:13" ht="30" customHeight="1">
      <c r="A48" s="3" t="s">
        <v>86</v>
      </c>
      <c r="B48" s="3" t="s">
        <v>44</v>
      </c>
      <c r="C48" s="3" t="s">
        <v>165</v>
      </c>
      <c r="D48" s="3" t="s">
        <v>64</v>
      </c>
      <c r="E48" s="3" t="s">
        <v>16</v>
      </c>
      <c r="F48" s="3" t="s">
        <v>33</v>
      </c>
      <c r="G48" s="3" t="s">
        <v>17</v>
      </c>
      <c r="H48" s="3">
        <v>106</v>
      </c>
      <c r="I48" s="3">
        <v>69.9</v>
      </c>
      <c r="J48" s="4">
        <f t="shared" si="0"/>
        <v>61.45</v>
      </c>
      <c r="K48" s="3">
        <v>1</v>
      </c>
      <c r="L48" s="5" t="s">
        <v>551</v>
      </c>
      <c r="M48" s="19"/>
    </row>
    <row r="49" spans="1:14" ht="30" customHeight="1">
      <c r="A49" s="3" t="s">
        <v>87</v>
      </c>
      <c r="B49" s="3" t="s">
        <v>35</v>
      </c>
      <c r="C49" s="3" t="s">
        <v>7</v>
      </c>
      <c r="D49" s="3" t="s">
        <v>2</v>
      </c>
      <c r="E49" s="3" t="s">
        <v>115</v>
      </c>
      <c r="F49" s="3" t="s">
        <v>34</v>
      </c>
      <c r="G49" s="3" t="s">
        <v>116</v>
      </c>
      <c r="H49" s="3">
        <v>134.25</v>
      </c>
      <c r="I49" s="3">
        <v>82.6</v>
      </c>
      <c r="J49" s="4">
        <f t="shared" si="0"/>
        <v>74.8625</v>
      </c>
      <c r="K49" s="3">
        <v>1</v>
      </c>
      <c r="L49" s="3" t="s">
        <v>552</v>
      </c>
      <c r="M49" s="17">
        <v>70.83</v>
      </c>
      <c r="N49" s="6"/>
    </row>
    <row r="50" spans="1:14" ht="30" customHeight="1">
      <c r="A50" s="3" t="s">
        <v>87</v>
      </c>
      <c r="B50" s="3" t="s">
        <v>35</v>
      </c>
      <c r="C50" s="3" t="s">
        <v>7</v>
      </c>
      <c r="D50" s="3" t="s">
        <v>2</v>
      </c>
      <c r="E50" s="3" t="s">
        <v>117</v>
      </c>
      <c r="F50" s="3" t="s">
        <v>33</v>
      </c>
      <c r="G50" s="3" t="s">
        <v>118</v>
      </c>
      <c r="H50" s="3">
        <v>131</v>
      </c>
      <c r="I50" s="3">
        <v>71.4</v>
      </c>
      <c r="J50" s="4">
        <f t="shared" si="0"/>
        <v>68.45</v>
      </c>
      <c r="K50" s="3">
        <v>6</v>
      </c>
      <c r="L50" s="3" t="s">
        <v>553</v>
      </c>
      <c r="M50" s="18"/>
      <c r="N50" s="6"/>
    </row>
    <row r="51" spans="1:14" ht="30" customHeight="1">
      <c r="A51" s="3" t="s">
        <v>87</v>
      </c>
      <c r="B51" s="3" t="s">
        <v>35</v>
      </c>
      <c r="C51" s="3" t="s">
        <v>7</v>
      </c>
      <c r="D51" s="3" t="s">
        <v>2</v>
      </c>
      <c r="E51" s="3" t="s">
        <v>79</v>
      </c>
      <c r="F51" s="3" t="s">
        <v>34</v>
      </c>
      <c r="G51" s="3" t="s">
        <v>80</v>
      </c>
      <c r="H51" s="3">
        <v>128.25</v>
      </c>
      <c r="I51" s="3">
        <v>81.8</v>
      </c>
      <c r="J51" s="4">
        <f t="shared" si="0"/>
        <v>72.9625</v>
      </c>
      <c r="K51" s="3">
        <v>2</v>
      </c>
      <c r="L51" s="3" t="s">
        <v>554</v>
      </c>
      <c r="M51" s="18"/>
      <c r="N51" s="6"/>
    </row>
    <row r="52" spans="1:14" ht="30" customHeight="1">
      <c r="A52" s="3" t="s">
        <v>87</v>
      </c>
      <c r="B52" s="3" t="s">
        <v>35</v>
      </c>
      <c r="C52" s="3" t="s">
        <v>7</v>
      </c>
      <c r="D52" s="3" t="s">
        <v>2</v>
      </c>
      <c r="E52" s="3" t="s">
        <v>119</v>
      </c>
      <c r="F52" s="3" t="s">
        <v>34</v>
      </c>
      <c r="G52" s="3" t="s">
        <v>120</v>
      </c>
      <c r="H52" s="3">
        <v>128</v>
      </c>
      <c r="I52" s="3">
        <v>70</v>
      </c>
      <c r="J52" s="4">
        <f t="shared" si="0"/>
        <v>67</v>
      </c>
      <c r="K52" s="3">
        <v>9</v>
      </c>
      <c r="L52" s="3"/>
      <c r="M52" s="18"/>
      <c r="N52" s="6"/>
    </row>
    <row r="53" spans="1:14" ht="30" customHeight="1">
      <c r="A53" s="3" t="s">
        <v>87</v>
      </c>
      <c r="B53" s="3" t="s">
        <v>35</v>
      </c>
      <c r="C53" s="3" t="s">
        <v>7</v>
      </c>
      <c r="D53" s="3" t="s">
        <v>2</v>
      </c>
      <c r="E53" s="3" t="s">
        <v>121</v>
      </c>
      <c r="F53" s="3" t="s">
        <v>34</v>
      </c>
      <c r="G53" s="3" t="s">
        <v>122</v>
      </c>
      <c r="H53" s="3">
        <v>127.75</v>
      </c>
      <c r="I53" s="3">
        <v>63</v>
      </c>
      <c r="J53" s="4">
        <f t="shared" si="0"/>
        <v>63.4375</v>
      </c>
      <c r="K53" s="3">
        <v>16</v>
      </c>
      <c r="L53" s="3"/>
      <c r="M53" s="18"/>
      <c r="N53" s="6"/>
    </row>
    <row r="54" spans="1:14" ht="30" customHeight="1">
      <c r="A54" s="3" t="s">
        <v>87</v>
      </c>
      <c r="B54" s="3" t="s">
        <v>35</v>
      </c>
      <c r="C54" s="3" t="s">
        <v>7</v>
      </c>
      <c r="D54" s="3" t="s">
        <v>2</v>
      </c>
      <c r="E54" s="3" t="s">
        <v>0</v>
      </c>
      <c r="F54" s="3" t="s">
        <v>33</v>
      </c>
      <c r="G54" s="3" t="s">
        <v>123</v>
      </c>
      <c r="H54" s="3">
        <v>125.75</v>
      </c>
      <c r="I54" s="3">
        <v>81.4</v>
      </c>
      <c r="J54" s="4">
        <f t="shared" si="0"/>
        <v>72.1375</v>
      </c>
      <c r="K54" s="3">
        <v>4</v>
      </c>
      <c r="L54" s="3" t="s">
        <v>553</v>
      </c>
      <c r="M54" s="18"/>
      <c r="N54" s="6"/>
    </row>
    <row r="55" spans="1:14" ht="30" customHeight="1">
      <c r="A55" s="3" t="s">
        <v>87</v>
      </c>
      <c r="B55" s="3" t="s">
        <v>35</v>
      </c>
      <c r="C55" s="3" t="s">
        <v>7</v>
      </c>
      <c r="D55" s="3" t="s">
        <v>2</v>
      </c>
      <c r="E55" s="3" t="s">
        <v>124</v>
      </c>
      <c r="F55" s="3" t="s">
        <v>33</v>
      </c>
      <c r="G55" s="3" t="s">
        <v>125</v>
      </c>
      <c r="H55" s="3">
        <v>124.75</v>
      </c>
      <c r="I55" s="3" t="s">
        <v>555</v>
      </c>
      <c r="J55" s="4">
        <f>H55/4</f>
        <v>31.1875</v>
      </c>
      <c r="K55" s="3">
        <v>27</v>
      </c>
      <c r="L55" s="3"/>
      <c r="M55" s="18"/>
      <c r="N55" s="6"/>
    </row>
    <row r="56" spans="1:14" ht="30" customHeight="1">
      <c r="A56" s="3" t="s">
        <v>87</v>
      </c>
      <c r="B56" s="3" t="s">
        <v>35</v>
      </c>
      <c r="C56" s="3" t="s">
        <v>7</v>
      </c>
      <c r="D56" s="3" t="s">
        <v>2</v>
      </c>
      <c r="E56" s="3" t="s">
        <v>83</v>
      </c>
      <c r="F56" s="3" t="s">
        <v>33</v>
      </c>
      <c r="G56" s="3" t="s">
        <v>84</v>
      </c>
      <c r="H56" s="3">
        <v>124.25</v>
      </c>
      <c r="I56" s="3">
        <v>63.2</v>
      </c>
      <c r="J56" s="4">
        <f t="shared" si="0"/>
        <v>62.6625</v>
      </c>
      <c r="K56" s="3">
        <v>18</v>
      </c>
      <c r="L56" s="3"/>
      <c r="M56" s="18"/>
      <c r="N56" s="6"/>
    </row>
    <row r="57" spans="1:14" ht="30" customHeight="1">
      <c r="A57" s="3" t="s">
        <v>87</v>
      </c>
      <c r="B57" s="3" t="s">
        <v>35</v>
      </c>
      <c r="C57" s="3" t="s">
        <v>7</v>
      </c>
      <c r="D57" s="3" t="s">
        <v>2</v>
      </c>
      <c r="E57" s="3" t="s">
        <v>126</v>
      </c>
      <c r="F57" s="3" t="s">
        <v>33</v>
      </c>
      <c r="G57" s="3" t="s">
        <v>127</v>
      </c>
      <c r="H57" s="3">
        <v>124</v>
      </c>
      <c r="I57" s="3" t="s">
        <v>556</v>
      </c>
      <c r="J57" s="4">
        <f>H57/4</f>
        <v>31</v>
      </c>
      <c r="K57" s="3">
        <v>28</v>
      </c>
      <c r="L57" s="3"/>
      <c r="M57" s="18"/>
      <c r="N57" s="6"/>
    </row>
    <row r="58" spans="1:14" ht="30" customHeight="1">
      <c r="A58" s="3" t="s">
        <v>88</v>
      </c>
      <c r="B58" s="3" t="s">
        <v>35</v>
      </c>
      <c r="C58" s="3" t="s">
        <v>7</v>
      </c>
      <c r="D58" s="3" t="s">
        <v>2</v>
      </c>
      <c r="E58" s="3" t="s">
        <v>128</v>
      </c>
      <c r="F58" s="3" t="s">
        <v>34</v>
      </c>
      <c r="G58" s="3" t="s">
        <v>129</v>
      </c>
      <c r="H58" s="3">
        <v>123.75</v>
      </c>
      <c r="I58" s="3">
        <v>71.8</v>
      </c>
      <c r="J58" s="4">
        <f t="shared" si="0"/>
        <v>66.8375</v>
      </c>
      <c r="K58" s="3">
        <v>10</v>
      </c>
      <c r="L58" s="3"/>
      <c r="M58" s="18"/>
      <c r="N58" s="6"/>
    </row>
    <row r="59" spans="1:14" ht="30" customHeight="1">
      <c r="A59" s="3" t="s">
        <v>88</v>
      </c>
      <c r="B59" s="3" t="s">
        <v>35</v>
      </c>
      <c r="C59" s="3" t="s">
        <v>7</v>
      </c>
      <c r="D59" s="3" t="s">
        <v>2</v>
      </c>
      <c r="E59" s="3" t="s">
        <v>130</v>
      </c>
      <c r="F59" s="3" t="s">
        <v>34</v>
      </c>
      <c r="G59" s="3" t="s">
        <v>131</v>
      </c>
      <c r="H59" s="3">
        <v>123.75</v>
      </c>
      <c r="I59" s="3">
        <v>73</v>
      </c>
      <c r="J59" s="4">
        <f t="shared" si="0"/>
        <v>67.4375</v>
      </c>
      <c r="K59" s="3">
        <v>8</v>
      </c>
      <c r="L59" s="3"/>
      <c r="M59" s="18"/>
      <c r="N59" s="6"/>
    </row>
    <row r="60" spans="1:14" ht="30" customHeight="1">
      <c r="A60" s="3" t="s">
        <v>88</v>
      </c>
      <c r="B60" s="3" t="s">
        <v>35</v>
      </c>
      <c r="C60" s="3" t="s">
        <v>7</v>
      </c>
      <c r="D60" s="3" t="s">
        <v>2</v>
      </c>
      <c r="E60" s="3" t="s">
        <v>9</v>
      </c>
      <c r="F60" s="3" t="s">
        <v>34</v>
      </c>
      <c r="G60" s="3" t="s">
        <v>132</v>
      </c>
      <c r="H60" s="3">
        <v>123.5</v>
      </c>
      <c r="I60" s="3">
        <v>65.8</v>
      </c>
      <c r="J60" s="4">
        <f t="shared" si="0"/>
        <v>63.775</v>
      </c>
      <c r="K60" s="3">
        <v>15</v>
      </c>
      <c r="L60" s="3"/>
      <c r="M60" s="18"/>
      <c r="N60" s="6"/>
    </row>
    <row r="61" spans="1:14" ht="30" customHeight="1">
      <c r="A61" s="3" t="s">
        <v>88</v>
      </c>
      <c r="B61" s="3" t="s">
        <v>35</v>
      </c>
      <c r="C61" s="3" t="s">
        <v>7</v>
      </c>
      <c r="D61" s="3" t="s">
        <v>2</v>
      </c>
      <c r="E61" s="3" t="s">
        <v>133</v>
      </c>
      <c r="F61" s="3" t="s">
        <v>33</v>
      </c>
      <c r="G61" s="3" t="s">
        <v>134</v>
      </c>
      <c r="H61" s="3">
        <v>122.5</v>
      </c>
      <c r="I61" s="3">
        <v>63</v>
      </c>
      <c r="J61" s="4">
        <f t="shared" si="0"/>
        <v>62.125</v>
      </c>
      <c r="K61" s="3">
        <v>21</v>
      </c>
      <c r="L61" s="3"/>
      <c r="M61" s="18"/>
      <c r="N61" s="6"/>
    </row>
    <row r="62" spans="1:14" ht="30" customHeight="1">
      <c r="A62" s="3" t="s">
        <v>88</v>
      </c>
      <c r="B62" s="3" t="s">
        <v>35</v>
      </c>
      <c r="C62" s="3" t="s">
        <v>7</v>
      </c>
      <c r="D62" s="3" t="s">
        <v>2</v>
      </c>
      <c r="E62" s="3" t="s">
        <v>135</v>
      </c>
      <c r="F62" s="3" t="s">
        <v>34</v>
      </c>
      <c r="G62" s="3" t="s">
        <v>136</v>
      </c>
      <c r="H62" s="3">
        <v>122.5</v>
      </c>
      <c r="I62" s="3">
        <v>63.4</v>
      </c>
      <c r="J62" s="4">
        <f t="shared" si="0"/>
        <v>62.325</v>
      </c>
      <c r="K62" s="3">
        <v>19</v>
      </c>
      <c r="L62" s="3"/>
      <c r="M62" s="18"/>
      <c r="N62" s="6"/>
    </row>
    <row r="63" spans="1:14" ht="30" customHeight="1">
      <c r="A63" s="3" t="s">
        <v>88</v>
      </c>
      <c r="B63" s="3" t="s">
        <v>35</v>
      </c>
      <c r="C63" s="3" t="s">
        <v>7</v>
      </c>
      <c r="D63" s="3" t="s">
        <v>2</v>
      </c>
      <c r="E63" s="3" t="s">
        <v>61</v>
      </c>
      <c r="F63" s="3" t="s">
        <v>34</v>
      </c>
      <c r="G63" s="3" t="s">
        <v>62</v>
      </c>
      <c r="H63" s="3">
        <v>122</v>
      </c>
      <c r="I63" s="3">
        <v>84.4</v>
      </c>
      <c r="J63" s="4">
        <f t="shared" si="0"/>
        <v>72.7</v>
      </c>
      <c r="K63" s="3">
        <v>3</v>
      </c>
      <c r="L63" s="3" t="s">
        <v>553</v>
      </c>
      <c r="M63" s="18"/>
      <c r="N63" s="6"/>
    </row>
    <row r="64" spans="1:14" ht="30" customHeight="1">
      <c r="A64" s="3" t="s">
        <v>88</v>
      </c>
      <c r="B64" s="3" t="s">
        <v>35</v>
      </c>
      <c r="C64" s="3" t="s">
        <v>7</v>
      </c>
      <c r="D64" s="3" t="s">
        <v>2</v>
      </c>
      <c r="E64" s="3" t="s">
        <v>137</v>
      </c>
      <c r="F64" s="3" t="s">
        <v>34</v>
      </c>
      <c r="G64" s="3" t="s">
        <v>138</v>
      </c>
      <c r="H64" s="3">
        <v>121.5</v>
      </c>
      <c r="I64" s="3">
        <v>74.4</v>
      </c>
      <c r="J64" s="4">
        <f t="shared" si="0"/>
        <v>67.575</v>
      </c>
      <c r="K64" s="3">
        <v>7</v>
      </c>
      <c r="L64" s="3"/>
      <c r="M64" s="18"/>
      <c r="N64" s="6"/>
    </row>
    <row r="65" spans="1:14" ht="30" customHeight="1">
      <c r="A65" s="3" t="s">
        <v>88</v>
      </c>
      <c r="B65" s="3" t="s">
        <v>35</v>
      </c>
      <c r="C65" s="3" t="s">
        <v>7</v>
      </c>
      <c r="D65" s="3" t="s">
        <v>2</v>
      </c>
      <c r="E65" s="3" t="s">
        <v>139</v>
      </c>
      <c r="F65" s="3" t="s">
        <v>34</v>
      </c>
      <c r="G65" s="3" t="s">
        <v>140</v>
      </c>
      <c r="H65" s="3">
        <v>121.5</v>
      </c>
      <c r="I65" s="3">
        <v>79</v>
      </c>
      <c r="J65" s="4">
        <f t="shared" si="0"/>
        <v>69.875</v>
      </c>
      <c r="K65" s="3">
        <v>5</v>
      </c>
      <c r="L65" s="3" t="s">
        <v>557</v>
      </c>
      <c r="M65" s="18"/>
      <c r="N65" s="6"/>
    </row>
    <row r="66" spans="1:14" ht="30" customHeight="1">
      <c r="A66" s="3" t="s">
        <v>88</v>
      </c>
      <c r="B66" s="3" t="s">
        <v>35</v>
      </c>
      <c r="C66" s="3" t="s">
        <v>7</v>
      </c>
      <c r="D66" s="3" t="s">
        <v>2</v>
      </c>
      <c r="E66" s="3" t="s">
        <v>141</v>
      </c>
      <c r="F66" s="3" t="s">
        <v>34</v>
      </c>
      <c r="G66" s="3" t="s">
        <v>142</v>
      </c>
      <c r="H66" s="3">
        <v>119.5</v>
      </c>
      <c r="I66" s="3">
        <v>66</v>
      </c>
      <c r="J66" s="4">
        <f t="shared" si="0"/>
        <v>62.875</v>
      </c>
      <c r="K66" s="3">
        <v>17</v>
      </c>
      <c r="L66" s="3"/>
      <c r="M66" s="18"/>
      <c r="N66" s="6"/>
    </row>
    <row r="67" spans="1:14" ht="30" customHeight="1">
      <c r="A67" s="3" t="s">
        <v>88</v>
      </c>
      <c r="B67" s="3" t="s">
        <v>35</v>
      </c>
      <c r="C67" s="3" t="s">
        <v>7</v>
      </c>
      <c r="D67" s="3" t="s">
        <v>2</v>
      </c>
      <c r="E67" s="3" t="s">
        <v>12</v>
      </c>
      <c r="F67" s="3" t="s">
        <v>33</v>
      </c>
      <c r="G67" s="3" t="s">
        <v>13</v>
      </c>
      <c r="H67" s="3">
        <v>119.25</v>
      </c>
      <c r="I67" s="3">
        <v>63.2</v>
      </c>
      <c r="J67" s="4">
        <f t="shared" si="0"/>
        <v>61.4125</v>
      </c>
      <c r="K67" s="3">
        <v>24</v>
      </c>
      <c r="L67" s="3"/>
      <c r="M67" s="18"/>
      <c r="N67" s="6"/>
    </row>
    <row r="68" spans="1:14" ht="30" customHeight="1">
      <c r="A68" s="3" t="s">
        <v>88</v>
      </c>
      <c r="B68" s="3" t="s">
        <v>35</v>
      </c>
      <c r="C68" s="3" t="s">
        <v>7</v>
      </c>
      <c r="D68" s="3" t="s">
        <v>2</v>
      </c>
      <c r="E68" s="3" t="s">
        <v>143</v>
      </c>
      <c r="F68" s="3" t="s">
        <v>34</v>
      </c>
      <c r="G68" s="3" t="s">
        <v>144</v>
      </c>
      <c r="H68" s="3">
        <v>115.5</v>
      </c>
      <c r="I68" s="3">
        <v>66.6</v>
      </c>
      <c r="J68" s="4">
        <f aca="true" t="shared" si="1" ref="J68:J101">H68/4+I68/2</f>
        <v>62.175</v>
      </c>
      <c r="K68" s="3">
        <v>20</v>
      </c>
      <c r="L68" s="3"/>
      <c r="M68" s="18"/>
      <c r="N68" s="6"/>
    </row>
    <row r="69" spans="1:14" ht="30" customHeight="1">
      <c r="A69" s="3" t="s">
        <v>88</v>
      </c>
      <c r="B69" s="3" t="s">
        <v>35</v>
      </c>
      <c r="C69" s="3" t="s">
        <v>7</v>
      </c>
      <c r="D69" s="3" t="s">
        <v>2</v>
      </c>
      <c r="E69" s="3" t="s">
        <v>81</v>
      </c>
      <c r="F69" s="3" t="s">
        <v>34</v>
      </c>
      <c r="G69" s="3" t="s">
        <v>82</v>
      </c>
      <c r="H69" s="3">
        <v>115</v>
      </c>
      <c r="I69" s="3">
        <v>61.8</v>
      </c>
      <c r="J69" s="4">
        <f t="shared" si="1"/>
        <v>59.65</v>
      </c>
      <c r="K69" s="3">
        <v>25</v>
      </c>
      <c r="L69" s="3"/>
      <c r="M69" s="19"/>
      <c r="N69" s="6"/>
    </row>
    <row r="70" spans="1:14" ht="30" customHeight="1">
      <c r="A70" s="3" t="s">
        <v>89</v>
      </c>
      <c r="B70" s="3" t="s">
        <v>35</v>
      </c>
      <c r="C70" s="3" t="s">
        <v>7</v>
      </c>
      <c r="D70" s="3" t="s">
        <v>2</v>
      </c>
      <c r="E70" s="3" t="s">
        <v>145</v>
      </c>
      <c r="F70" s="3" t="s">
        <v>34</v>
      </c>
      <c r="G70" s="3" t="s">
        <v>146</v>
      </c>
      <c r="H70" s="3">
        <v>114</v>
      </c>
      <c r="I70" s="3">
        <v>74.8</v>
      </c>
      <c r="J70" s="4">
        <f t="shared" si="1"/>
        <v>65.9</v>
      </c>
      <c r="K70" s="3">
        <v>13</v>
      </c>
      <c r="L70" s="3"/>
      <c r="M70" s="17">
        <v>71.8</v>
      </c>
      <c r="N70" s="6"/>
    </row>
    <row r="71" spans="1:14" ht="30" customHeight="1">
      <c r="A71" s="3" t="s">
        <v>89</v>
      </c>
      <c r="B71" s="3" t="s">
        <v>35</v>
      </c>
      <c r="C71" s="3" t="s">
        <v>7</v>
      </c>
      <c r="D71" s="3" t="s">
        <v>2</v>
      </c>
      <c r="E71" s="3" t="s">
        <v>147</v>
      </c>
      <c r="F71" s="3" t="s">
        <v>34</v>
      </c>
      <c r="G71" s="3" t="s">
        <v>148</v>
      </c>
      <c r="H71" s="3">
        <v>111.75</v>
      </c>
      <c r="I71" s="3" t="s">
        <v>558</v>
      </c>
      <c r="J71" s="4">
        <f>H71/4</f>
        <v>27.9375</v>
      </c>
      <c r="K71" s="3">
        <v>29</v>
      </c>
      <c r="L71" s="3"/>
      <c r="M71" s="18"/>
      <c r="N71" s="6"/>
    </row>
    <row r="72" spans="1:14" ht="30" customHeight="1">
      <c r="A72" s="3" t="s">
        <v>89</v>
      </c>
      <c r="B72" s="3" t="s">
        <v>35</v>
      </c>
      <c r="C72" s="3" t="s">
        <v>7</v>
      </c>
      <c r="D72" s="3" t="s">
        <v>2</v>
      </c>
      <c r="E72" s="3" t="s">
        <v>149</v>
      </c>
      <c r="F72" s="3" t="s">
        <v>34</v>
      </c>
      <c r="G72" s="3" t="s">
        <v>150</v>
      </c>
      <c r="H72" s="3">
        <v>111.5</v>
      </c>
      <c r="I72" s="3">
        <v>72</v>
      </c>
      <c r="J72" s="4">
        <f t="shared" si="1"/>
        <v>63.875</v>
      </c>
      <c r="K72" s="3">
        <v>14</v>
      </c>
      <c r="L72" s="3"/>
      <c r="M72" s="18"/>
      <c r="N72" s="6"/>
    </row>
    <row r="73" spans="1:14" ht="30" customHeight="1">
      <c r="A73" s="3" t="s">
        <v>89</v>
      </c>
      <c r="B73" s="3" t="s">
        <v>35</v>
      </c>
      <c r="C73" s="3" t="s">
        <v>7</v>
      </c>
      <c r="D73" s="3" t="s">
        <v>2</v>
      </c>
      <c r="E73" s="3" t="s">
        <v>151</v>
      </c>
      <c r="F73" s="3" t="s">
        <v>33</v>
      </c>
      <c r="G73" s="3" t="s">
        <v>152</v>
      </c>
      <c r="H73" s="3">
        <v>111.25</v>
      </c>
      <c r="I73" s="3">
        <v>68</v>
      </c>
      <c r="J73" s="4">
        <f t="shared" si="1"/>
        <v>61.8125</v>
      </c>
      <c r="K73" s="3">
        <v>22</v>
      </c>
      <c r="L73" s="3"/>
      <c r="M73" s="18"/>
      <c r="N73" s="6"/>
    </row>
    <row r="74" spans="1:14" ht="30" customHeight="1">
      <c r="A74" s="3" t="s">
        <v>89</v>
      </c>
      <c r="B74" s="3" t="s">
        <v>35</v>
      </c>
      <c r="C74" s="3" t="s">
        <v>7</v>
      </c>
      <c r="D74" s="3" t="s">
        <v>2</v>
      </c>
      <c r="E74" s="3" t="s">
        <v>14</v>
      </c>
      <c r="F74" s="3" t="s">
        <v>34</v>
      </c>
      <c r="G74" s="3" t="s">
        <v>15</v>
      </c>
      <c r="H74" s="3">
        <v>110.75</v>
      </c>
      <c r="I74" s="3">
        <v>67.6</v>
      </c>
      <c r="J74" s="4">
        <f t="shared" si="1"/>
        <v>61.4875</v>
      </c>
      <c r="K74" s="3">
        <v>23</v>
      </c>
      <c r="L74" s="3"/>
      <c r="M74" s="18"/>
      <c r="N74" s="6"/>
    </row>
    <row r="75" spans="1:14" ht="30" customHeight="1">
      <c r="A75" s="3" t="s">
        <v>89</v>
      </c>
      <c r="B75" s="3" t="s">
        <v>35</v>
      </c>
      <c r="C75" s="3" t="s">
        <v>7</v>
      </c>
      <c r="D75" s="3" t="s">
        <v>2</v>
      </c>
      <c r="E75" s="3" t="s">
        <v>153</v>
      </c>
      <c r="F75" s="3" t="s">
        <v>33</v>
      </c>
      <c r="G75" s="3" t="s">
        <v>154</v>
      </c>
      <c r="H75" s="3">
        <v>109</v>
      </c>
      <c r="I75" s="3">
        <v>78.2</v>
      </c>
      <c r="J75" s="4">
        <f t="shared" si="1"/>
        <v>66.35</v>
      </c>
      <c r="K75" s="3">
        <v>11</v>
      </c>
      <c r="L75" s="3"/>
      <c r="M75" s="18"/>
      <c r="N75" s="6"/>
    </row>
    <row r="76" spans="1:14" ht="30" customHeight="1">
      <c r="A76" s="3" t="s">
        <v>89</v>
      </c>
      <c r="B76" s="3" t="s">
        <v>35</v>
      </c>
      <c r="C76" s="3" t="s">
        <v>7</v>
      </c>
      <c r="D76" s="3" t="s">
        <v>2</v>
      </c>
      <c r="E76" s="3" t="s">
        <v>155</v>
      </c>
      <c r="F76" s="3" t="s">
        <v>34</v>
      </c>
      <c r="G76" s="3" t="s">
        <v>156</v>
      </c>
      <c r="H76" s="3">
        <v>106</v>
      </c>
      <c r="I76" s="3">
        <v>54.4</v>
      </c>
      <c r="J76" s="4">
        <f t="shared" si="1"/>
        <v>53.7</v>
      </c>
      <c r="K76" s="3">
        <v>26</v>
      </c>
      <c r="L76" s="3"/>
      <c r="M76" s="18"/>
      <c r="N76" s="6"/>
    </row>
    <row r="77" spans="1:14" ht="30" customHeight="1">
      <c r="A77" s="3" t="s">
        <v>89</v>
      </c>
      <c r="B77" s="3" t="s">
        <v>35</v>
      </c>
      <c r="C77" s="3" t="s">
        <v>7</v>
      </c>
      <c r="D77" s="3" t="s">
        <v>2</v>
      </c>
      <c r="E77" s="3" t="s">
        <v>157</v>
      </c>
      <c r="F77" s="3" t="s">
        <v>33</v>
      </c>
      <c r="G77" s="3" t="s">
        <v>158</v>
      </c>
      <c r="H77" s="3">
        <v>105.25</v>
      </c>
      <c r="I77" s="3">
        <v>80</v>
      </c>
      <c r="J77" s="4">
        <f t="shared" si="1"/>
        <v>66.3125</v>
      </c>
      <c r="K77" s="3">
        <v>12</v>
      </c>
      <c r="L77" s="3"/>
      <c r="M77" s="18"/>
      <c r="N77" s="6"/>
    </row>
    <row r="78" spans="1:14" ht="30" customHeight="1">
      <c r="A78" s="3" t="s">
        <v>89</v>
      </c>
      <c r="B78" s="3" t="s">
        <v>35</v>
      </c>
      <c r="C78" s="3" t="s">
        <v>7</v>
      </c>
      <c r="D78" s="3" t="s">
        <v>2</v>
      </c>
      <c r="E78" s="3" t="s">
        <v>159</v>
      </c>
      <c r="F78" s="3" t="s">
        <v>33</v>
      </c>
      <c r="G78" s="3" t="s">
        <v>160</v>
      </c>
      <c r="H78" s="3">
        <v>105</v>
      </c>
      <c r="I78" s="3" t="s">
        <v>558</v>
      </c>
      <c r="J78" s="4">
        <f>H78/4</f>
        <v>26.25</v>
      </c>
      <c r="K78" s="3">
        <v>30</v>
      </c>
      <c r="L78" s="3"/>
      <c r="M78" s="18"/>
      <c r="N78" s="6"/>
    </row>
    <row r="79" spans="1:13" ht="30" customHeight="1">
      <c r="A79" s="3" t="s">
        <v>90</v>
      </c>
      <c r="B79" s="3" t="s">
        <v>35</v>
      </c>
      <c r="C79" s="3" t="s">
        <v>7</v>
      </c>
      <c r="D79" s="3" t="s">
        <v>3</v>
      </c>
      <c r="E79" s="3" t="s">
        <v>109</v>
      </c>
      <c r="F79" s="3" t="s">
        <v>34</v>
      </c>
      <c r="G79" s="3" t="s">
        <v>110</v>
      </c>
      <c r="H79" s="3">
        <v>122.75</v>
      </c>
      <c r="I79" s="3">
        <v>73.8</v>
      </c>
      <c r="J79" s="4">
        <f t="shared" si="1"/>
        <v>67.5875</v>
      </c>
      <c r="K79" s="3">
        <v>2</v>
      </c>
      <c r="L79" s="3" t="s">
        <v>559</v>
      </c>
      <c r="M79" s="18"/>
    </row>
    <row r="80" spans="1:13" ht="30" customHeight="1">
      <c r="A80" s="3" t="s">
        <v>90</v>
      </c>
      <c r="B80" s="3" t="s">
        <v>35</v>
      </c>
      <c r="C80" s="3" t="s">
        <v>7</v>
      </c>
      <c r="D80" s="3" t="s">
        <v>3</v>
      </c>
      <c r="E80" s="3" t="s">
        <v>111</v>
      </c>
      <c r="F80" s="3" t="s">
        <v>33</v>
      </c>
      <c r="G80" s="3" t="s">
        <v>112</v>
      </c>
      <c r="H80" s="3">
        <v>122.25</v>
      </c>
      <c r="I80" s="3">
        <v>75</v>
      </c>
      <c r="J80" s="4">
        <f t="shared" si="1"/>
        <v>68.0625</v>
      </c>
      <c r="K80" s="3">
        <v>1</v>
      </c>
      <c r="L80" s="3" t="s">
        <v>560</v>
      </c>
      <c r="M80" s="18"/>
    </row>
    <row r="81" spans="1:13" ht="30" customHeight="1">
      <c r="A81" s="3" t="s">
        <v>90</v>
      </c>
      <c r="B81" s="3" t="s">
        <v>35</v>
      </c>
      <c r="C81" s="3" t="s">
        <v>7</v>
      </c>
      <c r="D81" s="3" t="s">
        <v>3</v>
      </c>
      <c r="E81" s="3" t="s">
        <v>113</v>
      </c>
      <c r="F81" s="3" t="s">
        <v>34</v>
      </c>
      <c r="G81" s="3" t="s">
        <v>114</v>
      </c>
      <c r="H81" s="3">
        <v>112.5</v>
      </c>
      <c r="I81" s="3">
        <v>66.8</v>
      </c>
      <c r="J81" s="4">
        <f t="shared" si="1"/>
        <v>61.525</v>
      </c>
      <c r="K81" s="3">
        <v>3</v>
      </c>
      <c r="L81" s="3"/>
      <c r="M81" s="18"/>
    </row>
    <row r="82" spans="1:13" ht="30" customHeight="1">
      <c r="A82" s="3" t="s">
        <v>90</v>
      </c>
      <c r="B82" s="3" t="s">
        <v>41</v>
      </c>
      <c r="C82" s="3" t="s">
        <v>92</v>
      </c>
      <c r="D82" s="3" t="s">
        <v>4</v>
      </c>
      <c r="E82" s="3" t="s">
        <v>95</v>
      </c>
      <c r="F82" s="3" t="s">
        <v>33</v>
      </c>
      <c r="G82" s="3" t="s">
        <v>96</v>
      </c>
      <c r="H82" s="3">
        <v>119.5</v>
      </c>
      <c r="I82" s="3">
        <v>76</v>
      </c>
      <c r="J82" s="4">
        <f t="shared" si="1"/>
        <v>67.875</v>
      </c>
      <c r="K82" s="3">
        <v>1</v>
      </c>
      <c r="L82" s="3" t="s">
        <v>561</v>
      </c>
      <c r="M82" s="18"/>
    </row>
    <row r="83" spans="1:13" ht="30" customHeight="1">
      <c r="A83" s="3" t="s">
        <v>90</v>
      </c>
      <c r="B83" s="3" t="s">
        <v>41</v>
      </c>
      <c r="C83" s="3" t="s">
        <v>1</v>
      </c>
      <c r="D83" s="3" t="s">
        <v>5</v>
      </c>
      <c r="E83" s="3" t="s">
        <v>97</v>
      </c>
      <c r="F83" s="3" t="s">
        <v>33</v>
      </c>
      <c r="G83" s="3" t="s">
        <v>98</v>
      </c>
      <c r="H83" s="3">
        <v>134</v>
      </c>
      <c r="I83" s="3">
        <v>70</v>
      </c>
      <c r="J83" s="4">
        <f t="shared" si="1"/>
        <v>68.5</v>
      </c>
      <c r="K83" s="3">
        <v>1</v>
      </c>
      <c r="L83" s="5" t="s">
        <v>562</v>
      </c>
      <c r="M83" s="18"/>
    </row>
    <row r="84" spans="1:13" ht="30" customHeight="1">
      <c r="A84" s="3" t="s">
        <v>90</v>
      </c>
      <c r="B84" s="3" t="s">
        <v>41</v>
      </c>
      <c r="C84" s="3" t="s">
        <v>1</v>
      </c>
      <c r="D84" s="3" t="s">
        <v>5</v>
      </c>
      <c r="E84" s="3" t="s">
        <v>99</v>
      </c>
      <c r="F84" s="3" t="s">
        <v>33</v>
      </c>
      <c r="G84" s="3" t="s">
        <v>100</v>
      </c>
      <c r="H84" s="3">
        <v>127.75</v>
      </c>
      <c r="I84" s="3">
        <v>70</v>
      </c>
      <c r="J84" s="4">
        <f t="shared" si="1"/>
        <v>66.9375</v>
      </c>
      <c r="K84" s="3">
        <v>2</v>
      </c>
      <c r="L84" s="5" t="s">
        <v>563</v>
      </c>
      <c r="M84" s="18"/>
    </row>
    <row r="85" spans="1:13" ht="30" customHeight="1">
      <c r="A85" s="3" t="s">
        <v>90</v>
      </c>
      <c r="B85" s="3" t="s">
        <v>41</v>
      </c>
      <c r="C85" s="3" t="s">
        <v>1</v>
      </c>
      <c r="D85" s="3" t="s">
        <v>5</v>
      </c>
      <c r="E85" s="3" t="s">
        <v>101</v>
      </c>
      <c r="F85" s="3" t="s">
        <v>33</v>
      </c>
      <c r="G85" s="3" t="s">
        <v>102</v>
      </c>
      <c r="H85" s="3">
        <v>124</v>
      </c>
      <c r="I85" s="3">
        <v>66</v>
      </c>
      <c r="J85" s="4">
        <f t="shared" si="1"/>
        <v>64</v>
      </c>
      <c r="K85" s="3">
        <v>3</v>
      </c>
      <c r="L85" s="5" t="s">
        <v>564</v>
      </c>
      <c r="M85" s="18"/>
    </row>
    <row r="86" spans="1:13" ht="30" customHeight="1">
      <c r="A86" s="3" t="s">
        <v>90</v>
      </c>
      <c r="B86" s="3" t="s">
        <v>36</v>
      </c>
      <c r="C86" s="3" t="s">
        <v>103</v>
      </c>
      <c r="D86" s="3" t="s">
        <v>6</v>
      </c>
      <c r="E86" s="3" t="s">
        <v>94</v>
      </c>
      <c r="F86" s="3" t="s">
        <v>34</v>
      </c>
      <c r="G86" s="3" t="s">
        <v>104</v>
      </c>
      <c r="H86" s="3">
        <v>111.25</v>
      </c>
      <c r="I86" s="3">
        <v>68.4</v>
      </c>
      <c r="J86" s="4">
        <f t="shared" si="1"/>
        <v>62.0125</v>
      </c>
      <c r="K86" s="3">
        <v>1</v>
      </c>
      <c r="L86" s="5" t="s">
        <v>565</v>
      </c>
      <c r="M86" s="18"/>
    </row>
    <row r="87" spans="1:13" ht="30" customHeight="1">
      <c r="A87" s="3" t="s">
        <v>90</v>
      </c>
      <c r="B87" s="3" t="s">
        <v>36</v>
      </c>
      <c r="C87" s="3" t="s">
        <v>22</v>
      </c>
      <c r="D87" s="3" t="s">
        <v>8</v>
      </c>
      <c r="E87" s="3" t="s">
        <v>18</v>
      </c>
      <c r="F87" s="3" t="s">
        <v>34</v>
      </c>
      <c r="G87" s="3" t="s">
        <v>19</v>
      </c>
      <c r="H87" s="3">
        <v>129</v>
      </c>
      <c r="I87" s="3">
        <v>79</v>
      </c>
      <c r="J87" s="4">
        <f t="shared" si="1"/>
        <v>71.75</v>
      </c>
      <c r="K87" s="3">
        <v>1</v>
      </c>
      <c r="L87" s="3" t="s">
        <v>566</v>
      </c>
      <c r="M87" s="18"/>
    </row>
    <row r="88" spans="1:13" ht="30" customHeight="1">
      <c r="A88" s="3" t="s">
        <v>90</v>
      </c>
      <c r="B88" s="3" t="s">
        <v>36</v>
      </c>
      <c r="C88" s="3" t="s">
        <v>22</v>
      </c>
      <c r="D88" s="3" t="s">
        <v>8</v>
      </c>
      <c r="E88" s="3" t="s">
        <v>20</v>
      </c>
      <c r="F88" s="3" t="s">
        <v>34</v>
      </c>
      <c r="G88" s="3" t="s">
        <v>21</v>
      </c>
      <c r="H88" s="3">
        <v>128</v>
      </c>
      <c r="I88" s="3">
        <v>71.6</v>
      </c>
      <c r="J88" s="4">
        <f t="shared" si="1"/>
        <v>67.8</v>
      </c>
      <c r="K88" s="3">
        <v>4</v>
      </c>
      <c r="L88" s="5" t="s">
        <v>565</v>
      </c>
      <c r="M88" s="18"/>
    </row>
    <row r="89" spans="1:13" ht="30" customHeight="1">
      <c r="A89" s="3" t="s">
        <v>90</v>
      </c>
      <c r="B89" s="3" t="s">
        <v>36</v>
      </c>
      <c r="C89" s="3" t="s">
        <v>22</v>
      </c>
      <c r="D89" s="3" t="s">
        <v>8</v>
      </c>
      <c r="E89" s="3" t="s">
        <v>105</v>
      </c>
      <c r="F89" s="3" t="s">
        <v>34</v>
      </c>
      <c r="G89" s="3" t="s">
        <v>106</v>
      </c>
      <c r="H89" s="3">
        <v>127.25</v>
      </c>
      <c r="I89" s="3">
        <v>70.4</v>
      </c>
      <c r="J89" s="4">
        <f t="shared" si="1"/>
        <v>67.0125</v>
      </c>
      <c r="K89" s="3">
        <v>5</v>
      </c>
      <c r="L89" s="5" t="s">
        <v>567</v>
      </c>
      <c r="M89" s="18"/>
    </row>
    <row r="90" spans="1:13" ht="30" customHeight="1">
      <c r="A90" s="3" t="s">
        <v>90</v>
      </c>
      <c r="B90" s="3" t="s">
        <v>36</v>
      </c>
      <c r="C90" s="3" t="s">
        <v>22</v>
      </c>
      <c r="D90" s="3" t="s">
        <v>8</v>
      </c>
      <c r="E90" s="3" t="s">
        <v>107</v>
      </c>
      <c r="F90" s="3" t="s">
        <v>34</v>
      </c>
      <c r="G90" s="3" t="s">
        <v>108</v>
      </c>
      <c r="H90" s="3">
        <v>126.5</v>
      </c>
      <c r="I90" s="3">
        <v>74.8</v>
      </c>
      <c r="J90" s="4">
        <f t="shared" si="1"/>
        <v>69.025</v>
      </c>
      <c r="K90" s="3">
        <v>2</v>
      </c>
      <c r="L90" s="3" t="s">
        <v>549</v>
      </c>
      <c r="M90" s="18"/>
    </row>
    <row r="91" spans="1:13" ht="30" customHeight="1">
      <c r="A91" s="3" t="s">
        <v>90</v>
      </c>
      <c r="B91" s="3" t="s">
        <v>36</v>
      </c>
      <c r="C91" s="3" t="s">
        <v>22</v>
      </c>
      <c r="D91" s="3" t="s">
        <v>8</v>
      </c>
      <c r="E91" s="3" t="s">
        <v>54</v>
      </c>
      <c r="F91" s="3" t="s">
        <v>34</v>
      </c>
      <c r="G91" s="3" t="s">
        <v>55</v>
      </c>
      <c r="H91" s="3">
        <v>113.5</v>
      </c>
      <c r="I91" s="3">
        <v>79.2</v>
      </c>
      <c r="J91" s="4">
        <f t="shared" si="1"/>
        <v>67.975</v>
      </c>
      <c r="K91" s="3">
        <v>3</v>
      </c>
      <c r="L91" s="3" t="s">
        <v>547</v>
      </c>
      <c r="M91" s="19"/>
    </row>
    <row r="92" spans="1:13" ht="30" customHeight="1">
      <c r="A92" s="3" t="s">
        <v>91</v>
      </c>
      <c r="B92" s="3" t="s">
        <v>45</v>
      </c>
      <c r="C92" s="3" t="s">
        <v>57</v>
      </c>
      <c r="D92" s="3" t="s">
        <v>52</v>
      </c>
      <c r="E92" s="3" t="s">
        <v>50</v>
      </c>
      <c r="F92" s="3" t="s">
        <v>33</v>
      </c>
      <c r="G92" s="3" t="s">
        <v>51</v>
      </c>
      <c r="H92" s="3">
        <v>128</v>
      </c>
      <c r="I92" s="3">
        <v>68.2</v>
      </c>
      <c r="J92" s="4">
        <f t="shared" si="1"/>
        <v>66.1</v>
      </c>
      <c r="K92" s="3">
        <v>5</v>
      </c>
      <c r="L92" s="3"/>
      <c r="M92" s="17">
        <v>72.4</v>
      </c>
    </row>
    <row r="93" spans="1:13" ht="30" customHeight="1">
      <c r="A93" s="3" t="s">
        <v>91</v>
      </c>
      <c r="B93" s="3" t="s">
        <v>45</v>
      </c>
      <c r="C93" s="3" t="s">
        <v>57</v>
      </c>
      <c r="D93" s="3" t="s">
        <v>52</v>
      </c>
      <c r="E93" s="3" t="s">
        <v>219</v>
      </c>
      <c r="F93" s="3" t="s">
        <v>33</v>
      </c>
      <c r="G93" s="3" t="s">
        <v>218</v>
      </c>
      <c r="H93" s="3">
        <v>128</v>
      </c>
      <c r="I93" s="3">
        <v>70.4</v>
      </c>
      <c r="J93" s="4">
        <f t="shared" si="1"/>
        <v>67.2</v>
      </c>
      <c r="K93" s="3">
        <v>4</v>
      </c>
      <c r="L93" s="3"/>
      <c r="M93" s="18"/>
    </row>
    <row r="94" spans="1:13" ht="30" customHeight="1">
      <c r="A94" s="3" t="s">
        <v>91</v>
      </c>
      <c r="B94" s="3" t="s">
        <v>45</v>
      </c>
      <c r="C94" s="3" t="s">
        <v>57</v>
      </c>
      <c r="D94" s="3" t="s">
        <v>52</v>
      </c>
      <c r="E94" s="3" t="s">
        <v>217</v>
      </c>
      <c r="F94" s="3" t="s">
        <v>33</v>
      </c>
      <c r="G94" s="3" t="s">
        <v>216</v>
      </c>
      <c r="H94" s="3">
        <v>122.5</v>
      </c>
      <c r="I94" s="3">
        <v>75</v>
      </c>
      <c r="J94" s="4">
        <f t="shared" si="1"/>
        <v>68.125</v>
      </c>
      <c r="K94" s="3">
        <v>3</v>
      </c>
      <c r="L94" s="3"/>
      <c r="M94" s="18"/>
    </row>
    <row r="95" spans="1:13" ht="30" customHeight="1">
      <c r="A95" s="3" t="s">
        <v>91</v>
      </c>
      <c r="B95" s="3" t="s">
        <v>45</v>
      </c>
      <c r="C95" s="3" t="s">
        <v>57</v>
      </c>
      <c r="D95" s="3" t="s">
        <v>52</v>
      </c>
      <c r="E95" s="3" t="s">
        <v>75</v>
      </c>
      <c r="F95" s="3" t="s">
        <v>33</v>
      </c>
      <c r="G95" s="3" t="s">
        <v>76</v>
      </c>
      <c r="H95" s="3">
        <v>116</v>
      </c>
      <c r="I95" s="3">
        <v>83</v>
      </c>
      <c r="J95" s="4">
        <f t="shared" si="1"/>
        <v>70.5</v>
      </c>
      <c r="K95" s="3">
        <v>1</v>
      </c>
      <c r="L95" s="3" t="s">
        <v>568</v>
      </c>
      <c r="M95" s="18"/>
    </row>
    <row r="96" spans="1:13" ht="30" customHeight="1">
      <c r="A96" s="3" t="s">
        <v>91</v>
      </c>
      <c r="B96" s="3" t="s">
        <v>45</v>
      </c>
      <c r="C96" s="3" t="s">
        <v>57</v>
      </c>
      <c r="D96" s="3" t="s">
        <v>52</v>
      </c>
      <c r="E96" s="3" t="s">
        <v>215</v>
      </c>
      <c r="F96" s="3" t="s">
        <v>33</v>
      </c>
      <c r="G96" s="3" t="s">
        <v>214</v>
      </c>
      <c r="H96" s="3">
        <v>114.25</v>
      </c>
      <c r="I96" s="3">
        <v>64.6</v>
      </c>
      <c r="J96" s="4">
        <f t="shared" si="1"/>
        <v>60.8625</v>
      </c>
      <c r="K96" s="3">
        <v>9</v>
      </c>
      <c r="L96" s="3"/>
      <c r="M96" s="18"/>
    </row>
    <row r="97" spans="1:13" ht="30" customHeight="1">
      <c r="A97" s="3" t="s">
        <v>91</v>
      </c>
      <c r="B97" s="3" t="s">
        <v>45</v>
      </c>
      <c r="C97" s="3" t="s">
        <v>57</v>
      </c>
      <c r="D97" s="3" t="s">
        <v>52</v>
      </c>
      <c r="E97" s="3" t="s">
        <v>213</v>
      </c>
      <c r="F97" s="3" t="s">
        <v>33</v>
      </c>
      <c r="G97" s="3" t="s">
        <v>212</v>
      </c>
      <c r="H97" s="3">
        <v>113.5</v>
      </c>
      <c r="I97" s="3">
        <v>69.8</v>
      </c>
      <c r="J97" s="4">
        <f t="shared" si="1"/>
        <v>63.275</v>
      </c>
      <c r="K97" s="3">
        <v>6</v>
      </c>
      <c r="L97" s="3"/>
      <c r="M97" s="18"/>
    </row>
    <row r="98" spans="1:13" ht="30" customHeight="1">
      <c r="A98" s="3" t="s">
        <v>91</v>
      </c>
      <c r="B98" s="3" t="s">
        <v>45</v>
      </c>
      <c r="C98" s="3" t="s">
        <v>57</v>
      </c>
      <c r="D98" s="3" t="s">
        <v>52</v>
      </c>
      <c r="E98" s="3" t="s">
        <v>211</v>
      </c>
      <c r="F98" s="3" t="s">
        <v>33</v>
      </c>
      <c r="G98" s="3" t="s">
        <v>210</v>
      </c>
      <c r="H98" s="3">
        <v>111</v>
      </c>
      <c r="I98" s="3">
        <v>70.8</v>
      </c>
      <c r="J98" s="4">
        <f t="shared" si="1"/>
        <v>63.15</v>
      </c>
      <c r="K98" s="3">
        <v>8</v>
      </c>
      <c r="L98" s="3"/>
      <c r="M98" s="18"/>
    </row>
    <row r="99" spans="1:13" ht="30" customHeight="1">
      <c r="A99" s="3" t="s">
        <v>91</v>
      </c>
      <c r="B99" s="3" t="s">
        <v>45</v>
      </c>
      <c r="C99" s="3" t="s">
        <v>57</v>
      </c>
      <c r="D99" s="3" t="s">
        <v>52</v>
      </c>
      <c r="E99" s="3" t="s">
        <v>209</v>
      </c>
      <c r="F99" s="3" t="s">
        <v>33</v>
      </c>
      <c r="G99" s="3" t="s">
        <v>208</v>
      </c>
      <c r="H99" s="3">
        <v>110.25</v>
      </c>
      <c r="I99" s="3">
        <v>83.6</v>
      </c>
      <c r="J99" s="4">
        <f t="shared" si="1"/>
        <v>69.3625</v>
      </c>
      <c r="K99" s="3">
        <v>2</v>
      </c>
      <c r="L99" s="3" t="s">
        <v>568</v>
      </c>
      <c r="M99" s="18"/>
    </row>
    <row r="100" spans="1:13" ht="30" customHeight="1">
      <c r="A100" s="3" t="s">
        <v>91</v>
      </c>
      <c r="B100" s="3" t="s">
        <v>45</v>
      </c>
      <c r="C100" s="3" t="s">
        <v>57</v>
      </c>
      <c r="D100" s="3" t="s">
        <v>52</v>
      </c>
      <c r="E100" s="3" t="s">
        <v>207</v>
      </c>
      <c r="F100" s="3" t="s">
        <v>33</v>
      </c>
      <c r="G100" s="3" t="s">
        <v>206</v>
      </c>
      <c r="H100" s="3">
        <v>107.5</v>
      </c>
      <c r="I100" s="3">
        <v>72.6</v>
      </c>
      <c r="J100" s="4">
        <f t="shared" si="1"/>
        <v>63.175</v>
      </c>
      <c r="K100" s="3">
        <v>7</v>
      </c>
      <c r="L100" s="3"/>
      <c r="M100" s="18"/>
    </row>
    <row r="101" spans="1:13" ht="30" customHeight="1">
      <c r="A101" s="3" t="s">
        <v>91</v>
      </c>
      <c r="B101" s="3" t="s">
        <v>45</v>
      </c>
      <c r="C101" s="3" t="s">
        <v>57</v>
      </c>
      <c r="D101" s="3" t="s">
        <v>52</v>
      </c>
      <c r="E101" s="3" t="s">
        <v>205</v>
      </c>
      <c r="F101" s="3" t="s">
        <v>33</v>
      </c>
      <c r="G101" s="3" t="s">
        <v>204</v>
      </c>
      <c r="H101" s="3">
        <v>106.5</v>
      </c>
      <c r="I101" s="3">
        <v>66.4</v>
      </c>
      <c r="J101" s="4">
        <f t="shared" si="1"/>
        <v>59.825</v>
      </c>
      <c r="K101" s="3">
        <v>10</v>
      </c>
      <c r="L101" s="3"/>
      <c r="M101" s="19"/>
    </row>
  </sheetData>
  <sheetProtection/>
  <autoFilter ref="A2:M101"/>
  <mergeCells count="6">
    <mergeCell ref="M70:M91"/>
    <mergeCell ref="M92:M101"/>
    <mergeCell ref="A1:M1"/>
    <mergeCell ref="M3:M25"/>
    <mergeCell ref="M26:M48"/>
    <mergeCell ref="M49:M6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dcterms:modified xsi:type="dcterms:W3CDTF">2011-09-25T06:46:40Z</dcterms:modified>
  <cp:category/>
  <cp:version/>
  <cp:contentType/>
  <cp:contentStatus/>
</cp:coreProperties>
</file>