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面试一组" sheetId="1" r:id="rId1"/>
    <sheet name="面试二组" sheetId="2" r:id="rId2"/>
    <sheet name="面试三组" sheetId="3" r:id="rId3"/>
  </sheets>
  <definedNames>
    <definedName name="查询2_18区分别导出">#REF!</definedName>
  </definedNames>
  <calcPr fullCalcOnLoad="1"/>
</workbook>
</file>

<file path=xl/sharedStrings.xml><?xml version="1.0" encoding="utf-8"?>
<sst xmlns="http://schemas.openxmlformats.org/spreadsheetml/2006/main" count="2827" uniqueCount="976">
  <si>
    <t>面试时间</t>
  </si>
  <si>
    <t>招录单位</t>
  </si>
  <si>
    <t>用人部门</t>
  </si>
  <si>
    <t>招考职位</t>
  </si>
  <si>
    <t>职位代码</t>
  </si>
  <si>
    <t>考生姓名</t>
  </si>
  <si>
    <t>性别</t>
  </si>
  <si>
    <t>准考证号</t>
  </si>
  <si>
    <t>公共科目笔试成绩</t>
  </si>
  <si>
    <t>面试成绩</t>
  </si>
  <si>
    <t>综合成绩</t>
  </si>
  <si>
    <t>综合成绩
排名</t>
  </si>
  <si>
    <t>备注</t>
  </si>
  <si>
    <t>当天本组
面试平均分</t>
  </si>
  <si>
    <t>11月28日上午</t>
  </si>
  <si>
    <t>城管队员</t>
  </si>
  <si>
    <t>220501202</t>
  </si>
  <si>
    <t>薛淑文</t>
  </si>
  <si>
    <t>女</t>
  </si>
  <si>
    <t>00302031502</t>
  </si>
  <si>
    <t>体检</t>
  </si>
  <si>
    <t>谢波</t>
  </si>
  <si>
    <t>男</t>
  </si>
  <si>
    <t>00306020718</t>
  </si>
  <si>
    <t>王赵强</t>
  </si>
  <si>
    <t>00302031411</t>
  </si>
  <si>
    <t>刘志</t>
  </si>
  <si>
    <t>00306051215</t>
  </si>
  <si>
    <t>杨光</t>
  </si>
  <si>
    <t>00301041017</t>
  </si>
  <si>
    <t>孙明元</t>
  </si>
  <si>
    <t>00306012212</t>
  </si>
  <si>
    <t>袁林</t>
  </si>
  <si>
    <t>00306041328</t>
  </si>
  <si>
    <t>霍蕊</t>
  </si>
  <si>
    <t>00301050724</t>
  </si>
  <si>
    <t>何驰翔</t>
  </si>
  <si>
    <t>00316010529</t>
  </si>
  <si>
    <t>11月28日下午</t>
  </si>
  <si>
    <t>朝阳区城市管理监察大队</t>
  </si>
  <si>
    <t>执法队</t>
  </si>
  <si>
    <t>220501201</t>
  </si>
  <si>
    <t>李飞衡</t>
  </si>
  <si>
    <t>00301061829</t>
  </si>
  <si>
    <t>刘家名</t>
  </si>
  <si>
    <t>00301081114</t>
  </si>
  <si>
    <t>王存</t>
  </si>
  <si>
    <t>00301041129</t>
  </si>
  <si>
    <t>吕翔</t>
  </si>
  <si>
    <t>00317011208</t>
  </si>
  <si>
    <t>李川</t>
  </si>
  <si>
    <t>00306011708</t>
  </si>
  <si>
    <t>陈瑾</t>
  </si>
  <si>
    <t>00301060930</t>
  </si>
  <si>
    <t>朝阳区发展和改革委员会</t>
  </si>
  <si>
    <t>招标投标管理办公室</t>
  </si>
  <si>
    <t>政府投资建设项目分析</t>
  </si>
  <si>
    <t>220500101</t>
  </si>
  <si>
    <t>逯楠楠</t>
  </si>
  <si>
    <t>00301061729</t>
  </si>
  <si>
    <t>王志伟</t>
  </si>
  <si>
    <t>00308010601</t>
  </si>
  <si>
    <t>陈赓</t>
  </si>
  <si>
    <t>00301040602</t>
  </si>
  <si>
    <t>发展规划科</t>
  </si>
  <si>
    <t>中长期规划中期评估</t>
  </si>
  <si>
    <t>220500102</t>
  </si>
  <si>
    <t>袁然</t>
  </si>
  <si>
    <t>00301070204</t>
  </si>
  <si>
    <t>李惠</t>
  </si>
  <si>
    <t>00318012211</t>
  </si>
  <si>
    <t>金笑</t>
  </si>
  <si>
    <t>00308011009</t>
  </si>
  <si>
    <t>弃权</t>
  </si>
  <si>
    <t>11月29日上午</t>
  </si>
  <si>
    <t>朝阳区社会保险基金管理中心</t>
  </si>
  <si>
    <t>业务部</t>
  </si>
  <si>
    <t>经办员</t>
  </si>
  <si>
    <t>820500201</t>
  </si>
  <si>
    <t>张青平</t>
  </si>
  <si>
    <t>00303011718</t>
  </si>
  <si>
    <t>孙琼</t>
  </si>
  <si>
    <t>00310011917</t>
  </si>
  <si>
    <t>黄建荣</t>
  </si>
  <si>
    <t>00307030418</t>
  </si>
  <si>
    <t>赵文睿</t>
  </si>
  <si>
    <t>00301071302</t>
  </si>
  <si>
    <t>姜智文</t>
  </si>
  <si>
    <t>00301070214</t>
  </si>
  <si>
    <t>吕淑鸿</t>
  </si>
  <si>
    <t>00301011515</t>
  </si>
  <si>
    <t>张超域</t>
  </si>
  <si>
    <t>00301041226</t>
  </si>
  <si>
    <t>崔志鹏</t>
  </si>
  <si>
    <t>00301071002</t>
  </si>
  <si>
    <t>王威</t>
  </si>
  <si>
    <t>00312021524</t>
  </si>
  <si>
    <t>11月29日下午</t>
  </si>
  <si>
    <t>财务部</t>
  </si>
  <si>
    <t>会计员</t>
  </si>
  <si>
    <t>820500202</t>
  </si>
  <si>
    <t>舒宇</t>
  </si>
  <si>
    <t>00314010108</t>
  </si>
  <si>
    <t>胡贵省</t>
  </si>
  <si>
    <t>00301081130</t>
  </si>
  <si>
    <t>齐芳</t>
  </si>
  <si>
    <t>00302020412</t>
  </si>
  <si>
    <t>周琦</t>
  </si>
  <si>
    <t>00310011102</t>
  </si>
  <si>
    <t>郭萌</t>
  </si>
  <si>
    <t>00301050722</t>
  </si>
  <si>
    <t>甘小芳</t>
  </si>
  <si>
    <t>00314013523</t>
  </si>
  <si>
    <t>朝阳区医疗保险事务管理中心</t>
  </si>
  <si>
    <t>门诊费用审核部</t>
  </si>
  <si>
    <t>初审员</t>
  </si>
  <si>
    <t>820500101</t>
  </si>
  <si>
    <t>周晓娟</t>
  </si>
  <si>
    <t>00311011615</t>
  </si>
  <si>
    <t>赵楠</t>
  </si>
  <si>
    <t>00312010126</t>
  </si>
  <si>
    <t>张献文</t>
  </si>
  <si>
    <t>00307032224</t>
  </si>
  <si>
    <t>综合部</t>
  </si>
  <si>
    <t>统计员</t>
  </si>
  <si>
    <t>820500102</t>
  </si>
  <si>
    <t>曹圆圆</t>
  </si>
  <si>
    <t>00301020817</t>
  </si>
  <si>
    <t>李威</t>
  </si>
  <si>
    <t>00312021119</t>
  </si>
  <si>
    <t>赵存帅</t>
  </si>
  <si>
    <t>00301010320</t>
  </si>
  <si>
    <t>11月30日上午</t>
  </si>
  <si>
    <t>朝阳区人力资源和社会保障局</t>
  </si>
  <si>
    <t>行政办公室</t>
  </si>
  <si>
    <t>内勤</t>
  </si>
  <si>
    <t>220500301</t>
  </si>
  <si>
    <t>党志杰</t>
  </si>
  <si>
    <t>00308020416</t>
  </si>
  <si>
    <t>杨玉凤</t>
  </si>
  <si>
    <t>00314012429</t>
  </si>
  <si>
    <t>张卫杰</t>
  </si>
  <si>
    <t>00301071223</t>
  </si>
  <si>
    <t>信访科</t>
  </si>
  <si>
    <t>信访咨询</t>
  </si>
  <si>
    <t>220500302</t>
  </si>
  <si>
    <t>杨帆</t>
  </si>
  <si>
    <t>00301071824</t>
  </si>
  <si>
    <t>魏英丽</t>
  </si>
  <si>
    <t>00302021019</t>
  </si>
  <si>
    <t>高健</t>
  </si>
  <si>
    <t>00312010101</t>
  </si>
  <si>
    <t>朝阳区农村社会养老保险管理中心</t>
  </si>
  <si>
    <t>财务</t>
  </si>
  <si>
    <t>财会职位</t>
  </si>
  <si>
    <t>820500301</t>
  </si>
  <si>
    <t>周彦利</t>
  </si>
  <si>
    <t>00301041516</t>
  </si>
  <si>
    <t>徐凤</t>
  </si>
  <si>
    <t>00307031322</t>
  </si>
  <si>
    <t>谭洁瑶</t>
  </si>
  <si>
    <t>00301030730</t>
  </si>
  <si>
    <t>11月30日下午</t>
  </si>
  <si>
    <t>朝阳区教育委员会</t>
  </si>
  <si>
    <t>中学教育科</t>
  </si>
  <si>
    <t>教学视导员职位</t>
  </si>
  <si>
    <t>220500201</t>
  </si>
  <si>
    <t>石志芬</t>
  </si>
  <si>
    <t>00306060114</t>
  </si>
  <si>
    <t>职业教育与成人教育科</t>
  </si>
  <si>
    <t>德育管理职位</t>
  </si>
  <si>
    <t>220500202</t>
  </si>
  <si>
    <t>张伟</t>
  </si>
  <si>
    <t>00301041007</t>
  </si>
  <si>
    <t>国际合作与交流科</t>
  </si>
  <si>
    <t>对外交流及项目管理职位</t>
  </si>
  <si>
    <t>220500203</t>
  </si>
  <si>
    <t>杨琤</t>
  </si>
  <si>
    <t>00301081206</t>
  </si>
  <si>
    <t>张满</t>
  </si>
  <si>
    <t>00301010727</t>
  </si>
  <si>
    <t>于洪</t>
  </si>
  <si>
    <t>00301080425</t>
  </si>
  <si>
    <t>体育美育科</t>
  </si>
  <si>
    <t>科技校外教育职位</t>
  </si>
  <si>
    <t>220500204</t>
  </si>
  <si>
    <t>李春雷</t>
  </si>
  <si>
    <t>00315012620</t>
  </si>
  <si>
    <t>政策研究和法制科</t>
  </si>
  <si>
    <t>法律文秘职位</t>
  </si>
  <si>
    <t>220500205</t>
  </si>
  <si>
    <t>苗世雄</t>
  </si>
  <si>
    <t>00301021724</t>
  </si>
  <si>
    <t>刘燕</t>
  </si>
  <si>
    <t>00313012412</t>
  </si>
  <si>
    <t>王霖</t>
  </si>
  <si>
    <t>00301043018</t>
  </si>
  <si>
    <t>少工委办公室</t>
  </si>
  <si>
    <t>少先队总辅导员职位</t>
  </si>
  <si>
    <t>220500206</t>
  </si>
  <si>
    <t>徐芳</t>
  </si>
  <si>
    <t>00301080408</t>
  </si>
  <si>
    <t>方学芹</t>
  </si>
  <si>
    <t>00302050814</t>
  </si>
  <si>
    <t>朝阳金盏金融服务园区管委会</t>
  </si>
  <si>
    <t>办公室</t>
  </si>
  <si>
    <t>财会及人事管理职位</t>
  </si>
  <si>
    <t>220501402</t>
  </si>
  <si>
    <t>任艳霞</t>
  </si>
  <si>
    <t>00301072120</t>
  </si>
  <si>
    <t>12月1日上午</t>
  </si>
  <si>
    <t>朝阳区农村集体经济办公室</t>
  </si>
  <si>
    <t>调研科</t>
  </si>
  <si>
    <t>农经调研职位</t>
  </si>
  <si>
    <t>820500601</t>
  </si>
  <si>
    <t>胡春静</t>
  </si>
  <si>
    <t>00317011113</t>
  </si>
  <si>
    <t>朝阳区双井街道办事处</t>
  </si>
  <si>
    <t>城管队</t>
  </si>
  <si>
    <t>220503001</t>
  </si>
  <si>
    <t>董博</t>
  </si>
  <si>
    <t>00306080507</t>
  </si>
  <si>
    <t>张奇</t>
  </si>
  <si>
    <t>00301041011</t>
  </si>
  <si>
    <t>王旭春</t>
  </si>
  <si>
    <t>00302031510</t>
  </si>
  <si>
    <t>社区建设办公室</t>
  </si>
  <si>
    <t/>
  </si>
  <si>
    <t>220503002</t>
  </si>
  <si>
    <t>任姝霖</t>
  </si>
  <si>
    <t>00308020503</t>
  </si>
  <si>
    <t>刘莹</t>
  </si>
  <si>
    <t>00310020510</t>
  </si>
  <si>
    <t>鲁齐阳子</t>
  </si>
  <si>
    <t>00301021518</t>
  </si>
  <si>
    <t>赵薇</t>
  </si>
  <si>
    <t>00301040215</t>
  </si>
  <si>
    <t>魏雅君</t>
  </si>
  <si>
    <t>00318010430</t>
  </si>
  <si>
    <t>12月1日下午</t>
  </si>
  <si>
    <t>朝阳区委统战部</t>
  </si>
  <si>
    <t>综合科</t>
  </si>
  <si>
    <t>宣传工作职位</t>
  </si>
  <si>
    <t>120500201</t>
  </si>
  <si>
    <t>于景明</t>
  </si>
  <si>
    <t>00316011525</t>
  </si>
  <si>
    <t>崔宏利</t>
  </si>
  <si>
    <t>00306030610</t>
  </si>
  <si>
    <t>王舒昊</t>
  </si>
  <si>
    <t>00316011304</t>
  </si>
  <si>
    <t>共青团朝阳区委员会</t>
  </si>
  <si>
    <t>社会工作部</t>
  </si>
  <si>
    <t>未成年人保护工作</t>
  </si>
  <si>
    <t>120500101</t>
  </si>
  <si>
    <t>赵凯</t>
  </si>
  <si>
    <t>00301071503</t>
  </si>
  <si>
    <t>王丹丹</t>
  </si>
  <si>
    <t>00302040207</t>
  </si>
  <si>
    <t>朝阳区垡头街道办事处</t>
  </si>
  <si>
    <t>安全生产监察科</t>
  </si>
  <si>
    <t>安全生产监察职位</t>
  </si>
  <si>
    <t>220501901</t>
  </si>
  <si>
    <t>马冠男</t>
  </si>
  <si>
    <t>00301041506</t>
  </si>
  <si>
    <t>张聪</t>
  </si>
  <si>
    <t>00317012021</t>
  </si>
  <si>
    <t>尹春柳</t>
  </si>
  <si>
    <t>00301051523</t>
  </si>
  <si>
    <t>城管监察分队</t>
  </si>
  <si>
    <t>城管监察职位</t>
  </si>
  <si>
    <t>220501902</t>
  </si>
  <si>
    <t>江寅</t>
  </si>
  <si>
    <t>00301041030</t>
  </si>
  <si>
    <t>李海洋</t>
  </si>
  <si>
    <t>00301050929</t>
  </si>
  <si>
    <t>高闻</t>
  </si>
  <si>
    <t>00301042829</t>
  </si>
  <si>
    <t>朝阳区平房地区办事处</t>
  </si>
  <si>
    <t>220504401</t>
  </si>
  <si>
    <t>王岳宸</t>
  </si>
  <si>
    <t>00301042730</t>
  </si>
  <si>
    <t>220504402</t>
  </si>
  <si>
    <t>胡忠明</t>
  </si>
  <si>
    <t>00301050705</t>
  </si>
  <si>
    <t>12月2日上午</t>
  </si>
  <si>
    <t>朝阳区卫生局</t>
  </si>
  <si>
    <t>法制监督科</t>
  </si>
  <si>
    <t>法制监督</t>
  </si>
  <si>
    <t>220500501</t>
  </si>
  <si>
    <t>田耘</t>
  </si>
  <si>
    <t>00301030327</t>
  </si>
  <si>
    <t>朝阳区卫生局卫生监督所</t>
  </si>
  <si>
    <t>宣传</t>
  </si>
  <si>
    <t>220500601</t>
  </si>
  <si>
    <t>吴帆</t>
  </si>
  <si>
    <t>00301021628</t>
  </si>
  <si>
    <t>杨志苹</t>
  </si>
  <si>
    <t>00307031127</t>
  </si>
  <si>
    <t>冯宇</t>
  </si>
  <si>
    <t>00311013906</t>
  </si>
  <si>
    <t>医疗卫生监督执法</t>
  </si>
  <si>
    <t>220500602</t>
  </si>
  <si>
    <t>叶欣</t>
  </si>
  <si>
    <t>00301042518</t>
  </si>
  <si>
    <t>任涛</t>
  </si>
  <si>
    <t>00307032518</t>
  </si>
  <si>
    <t>朝阳区安全生产监督管理局</t>
  </si>
  <si>
    <t>220500901</t>
  </si>
  <si>
    <t>余慧云</t>
  </si>
  <si>
    <t>00314011210</t>
  </si>
  <si>
    <t>李治建</t>
  </si>
  <si>
    <t>00301080518</t>
  </si>
  <si>
    <t>张佳丽</t>
  </si>
  <si>
    <t>00301061606</t>
  </si>
  <si>
    <t>12月2日下午</t>
  </si>
  <si>
    <t>朝阳区朝外街道办事处</t>
  </si>
  <si>
    <t>宣传科</t>
  </si>
  <si>
    <t>综合文秘</t>
  </si>
  <si>
    <t>220501701</t>
  </si>
  <si>
    <t>钱世鑫</t>
  </si>
  <si>
    <t>00306060607</t>
  </si>
  <si>
    <t>于晓琳</t>
  </si>
  <si>
    <t>00301050703</t>
  </si>
  <si>
    <t>李斌</t>
  </si>
  <si>
    <t>00301070230</t>
  </si>
  <si>
    <t>综合办公室</t>
  </si>
  <si>
    <t>220501702</t>
  </si>
  <si>
    <t>李雯</t>
  </si>
  <si>
    <t>00306031024</t>
  </si>
  <si>
    <t>杨阳</t>
  </si>
  <si>
    <t>00303011117</t>
  </si>
  <si>
    <t>曹铃</t>
  </si>
  <si>
    <t>00306070428</t>
  </si>
  <si>
    <t>财政科</t>
  </si>
  <si>
    <t>会计</t>
  </si>
  <si>
    <t>220501703</t>
  </si>
  <si>
    <t>周倩</t>
  </si>
  <si>
    <t>00306012420</t>
  </si>
  <si>
    <t>张懿</t>
  </si>
  <si>
    <t>00302010429</t>
  </si>
  <si>
    <t>执法检查</t>
  </si>
  <si>
    <t>220501704</t>
  </si>
  <si>
    <t>曹海秀</t>
  </si>
  <si>
    <t>00301010826</t>
  </si>
  <si>
    <t>李靖宇</t>
  </si>
  <si>
    <t>00310021129</t>
  </si>
  <si>
    <t>李林浩</t>
  </si>
  <si>
    <t>00302010609</t>
  </si>
  <si>
    <t>杨东</t>
  </si>
  <si>
    <t>00303011107</t>
  </si>
  <si>
    <t>朝阳区安贞街道办事处</t>
  </si>
  <si>
    <t>宣传教育科</t>
  </si>
  <si>
    <t>宣传教育工作职位</t>
  </si>
  <si>
    <t>220501501</t>
  </si>
  <si>
    <t>付金华</t>
  </si>
  <si>
    <t>00312010507</t>
  </si>
  <si>
    <t>李建平</t>
  </si>
  <si>
    <t>00301051321</t>
  </si>
  <si>
    <t>城市建设管理科</t>
  </si>
  <si>
    <t>内勤职位</t>
  </si>
  <si>
    <t>220501502</t>
  </si>
  <si>
    <t>黄芹芹</t>
  </si>
  <si>
    <t>00301070414</t>
  </si>
  <si>
    <t>参加体检</t>
  </si>
  <si>
    <t>裴德伟</t>
  </si>
  <si>
    <t>00317012124</t>
  </si>
  <si>
    <t>梁晓鹏</t>
  </si>
  <si>
    <t>00301042322</t>
  </si>
  <si>
    <t>朝阳区左家庄街道办事处</t>
  </si>
  <si>
    <t xml:space="preserve"> 行政办公室</t>
  </si>
  <si>
    <t>科员岗位</t>
  </si>
  <si>
    <t>220503604</t>
  </si>
  <si>
    <t>徐家琛</t>
  </si>
  <si>
    <t>00306041116</t>
  </si>
  <si>
    <t>夏丛</t>
  </si>
  <si>
    <t>00301030715</t>
  </si>
  <si>
    <t>付万琳</t>
  </si>
  <si>
    <t>00306081006</t>
  </si>
  <si>
    <t>韩兰菊</t>
  </si>
  <si>
    <t>00308030618</t>
  </si>
  <si>
    <t>220503601</t>
  </si>
  <si>
    <t>王娟</t>
  </si>
  <si>
    <t>00314013023</t>
  </si>
  <si>
    <t>高睿</t>
  </si>
  <si>
    <t>00301072121</t>
  </si>
  <si>
    <t>李晓晨</t>
  </si>
  <si>
    <t>00314010324</t>
  </si>
  <si>
    <t>220503602</t>
  </si>
  <si>
    <t>张莹</t>
  </si>
  <si>
    <t>00301041113</t>
  </si>
  <si>
    <t>薛静</t>
  </si>
  <si>
    <t>00301042026</t>
  </si>
  <si>
    <t>杨晓旭</t>
  </si>
  <si>
    <t>00310010509</t>
  </si>
  <si>
    <t>社区建设管理</t>
  </si>
  <si>
    <t>220503603</t>
  </si>
  <si>
    <t>金丹萍</t>
  </si>
  <si>
    <t>00301041927</t>
  </si>
  <si>
    <t>黑雅麒</t>
  </si>
  <si>
    <t>00301050220</t>
  </si>
  <si>
    <t>田雪芹</t>
  </si>
  <si>
    <t>00301061517</t>
  </si>
  <si>
    <t>城管分队</t>
  </si>
  <si>
    <t>监察员</t>
  </si>
  <si>
    <t>220503605</t>
  </si>
  <si>
    <t>刘凯</t>
  </si>
  <si>
    <t>00306021006</t>
  </si>
  <si>
    <t>安旭</t>
  </si>
  <si>
    <t>00301050505</t>
  </si>
  <si>
    <t>历尧</t>
  </si>
  <si>
    <t>00308011023</t>
  </si>
  <si>
    <t>朝阳区统计局</t>
  </si>
  <si>
    <t>基层统计所</t>
  </si>
  <si>
    <t>专业统计</t>
  </si>
  <si>
    <t>220501102</t>
  </si>
  <si>
    <t>杨婧婧</t>
  </si>
  <si>
    <t>00301021417</t>
  </si>
  <si>
    <t>马冬</t>
  </si>
  <si>
    <t>00306050427</t>
  </si>
  <si>
    <t>胡芹</t>
  </si>
  <si>
    <t>00306030723</t>
  </si>
  <si>
    <t>00303011227</t>
  </si>
  <si>
    <t>薛雪</t>
  </si>
  <si>
    <t>00306012103</t>
  </si>
  <si>
    <t>厉澍</t>
  </si>
  <si>
    <t>00306010514</t>
  </si>
  <si>
    <t>朝阳区商业经济调查队</t>
  </si>
  <si>
    <t>820500401</t>
  </si>
  <si>
    <t>张强</t>
  </si>
  <si>
    <t>00312021512</t>
  </si>
  <si>
    <t>黄磊</t>
  </si>
  <si>
    <t>00306050504</t>
  </si>
  <si>
    <t>刘亚亚</t>
  </si>
  <si>
    <t>00306030218</t>
  </si>
  <si>
    <t>CBD统计所</t>
  </si>
  <si>
    <t>220501101</t>
  </si>
  <si>
    <t>胡艳辉</t>
  </si>
  <si>
    <t>00315011717</t>
  </si>
  <si>
    <t>苏航</t>
  </si>
  <si>
    <t>00301071918</t>
  </si>
  <si>
    <t>顾颀</t>
  </si>
  <si>
    <t>00301040114</t>
  </si>
  <si>
    <t>葛媛媛</t>
  </si>
  <si>
    <t>00312010606</t>
  </si>
  <si>
    <t>孟令玺</t>
  </si>
  <si>
    <t>00302021528</t>
  </si>
  <si>
    <t>陈君</t>
  </si>
  <si>
    <t>00302040518</t>
  </si>
  <si>
    <t>夏英军</t>
  </si>
  <si>
    <t>00312021313</t>
  </si>
  <si>
    <t>丁兴华</t>
  </si>
  <si>
    <t>00306010424</t>
  </si>
  <si>
    <t>龚松珍</t>
  </si>
  <si>
    <t>00316010114</t>
  </si>
  <si>
    <t>闫瑾</t>
  </si>
  <si>
    <t>00306011620</t>
  </si>
  <si>
    <t>栢梦磊</t>
  </si>
  <si>
    <t>00314011415</t>
  </si>
  <si>
    <t>贾欣</t>
  </si>
  <si>
    <t>00301081402</t>
  </si>
  <si>
    <t>宋晓川</t>
  </si>
  <si>
    <t>00302040507</t>
  </si>
  <si>
    <t>李倩</t>
  </si>
  <si>
    <t>00306071004</t>
  </si>
  <si>
    <t>刘玉锋</t>
  </si>
  <si>
    <t>00301020202</t>
  </si>
  <si>
    <t>何晶</t>
  </si>
  <si>
    <t>00301031106</t>
  </si>
  <si>
    <t>朝阳区酒仙桥街道办事处</t>
  </si>
  <si>
    <t>执法职位</t>
  </si>
  <si>
    <t>220502401</t>
  </si>
  <si>
    <t>李楠</t>
  </si>
  <si>
    <t>00301010103</t>
  </si>
  <si>
    <t>吴跃</t>
  </si>
  <si>
    <t>00315010303</t>
  </si>
  <si>
    <t>220502402</t>
  </si>
  <si>
    <t>刘倩</t>
  </si>
  <si>
    <t>00301042222</t>
  </si>
  <si>
    <t>田一方</t>
  </si>
  <si>
    <t>00301061808</t>
  </si>
  <si>
    <t>朝阳区呼家楼街道办事处</t>
  </si>
  <si>
    <t>220502101</t>
  </si>
  <si>
    <t>宋毅</t>
  </si>
  <si>
    <t>00303011511</t>
  </si>
  <si>
    <t>解天泉</t>
  </si>
  <si>
    <t>00301011208</t>
  </si>
  <si>
    <t>司法所</t>
  </si>
  <si>
    <t>220502102</t>
  </si>
  <si>
    <t>杨常有</t>
  </si>
  <si>
    <t>00302031505</t>
  </si>
  <si>
    <t>张大鹏</t>
  </si>
  <si>
    <t>00311010806</t>
  </si>
  <si>
    <t>汪红威</t>
  </si>
  <si>
    <t>00312011730</t>
  </si>
  <si>
    <t>朝阳区太阳宫地区办事处</t>
  </si>
  <si>
    <t>社会管理</t>
  </si>
  <si>
    <t>220504601</t>
  </si>
  <si>
    <t>唐东</t>
  </si>
  <si>
    <t>00301021824</t>
  </si>
  <si>
    <t>韩婷婷</t>
  </si>
  <si>
    <t>00301060913</t>
  </si>
  <si>
    <t>徐辉</t>
  </si>
  <si>
    <t>00301061921</t>
  </si>
  <si>
    <t>经济管理</t>
  </si>
  <si>
    <t>220504602</t>
  </si>
  <si>
    <t>郭炜平</t>
  </si>
  <si>
    <t>00301062127</t>
  </si>
  <si>
    <t>张睿</t>
  </si>
  <si>
    <t>00311012706</t>
  </si>
  <si>
    <t>钱迎芳</t>
  </si>
  <si>
    <t>00306021724</t>
  </si>
  <si>
    <t>朝阳区东湖街道筹备处</t>
  </si>
  <si>
    <t>人口与计生办</t>
  </si>
  <si>
    <t>计生工作职位</t>
  </si>
  <si>
    <t>220501801</t>
  </si>
  <si>
    <t>游婷</t>
  </si>
  <si>
    <t>00301081501</t>
  </si>
  <si>
    <t>冯丽</t>
  </si>
  <si>
    <t>00301072526</t>
  </si>
  <si>
    <t>万少峰</t>
  </si>
  <si>
    <t>00301020208</t>
  </si>
  <si>
    <t>城管外勤</t>
  </si>
  <si>
    <t>220501802</t>
  </si>
  <si>
    <t>张妮雅</t>
  </si>
  <si>
    <t>00301030711</t>
  </si>
  <si>
    <t>刘仟</t>
  </si>
  <si>
    <t>00301042328</t>
  </si>
  <si>
    <t>刘磊</t>
  </si>
  <si>
    <t>00301011523</t>
  </si>
  <si>
    <t>朝阳区麦子店街道办事处</t>
  </si>
  <si>
    <t>社区办</t>
  </si>
  <si>
    <t>社会工作</t>
  </si>
  <si>
    <t>220502601</t>
  </si>
  <si>
    <t>李丹</t>
  </si>
  <si>
    <t>00317012125</t>
  </si>
  <si>
    <t>张青青</t>
  </si>
  <si>
    <t>00311011519</t>
  </si>
  <si>
    <t>晏健中</t>
  </si>
  <si>
    <t>00302030306</t>
  </si>
  <si>
    <t>朝阳区劲松街道办事处</t>
  </si>
  <si>
    <t>组织科</t>
  </si>
  <si>
    <t>220502301</t>
  </si>
  <si>
    <t>张放</t>
  </si>
  <si>
    <t>00315012606</t>
  </si>
  <si>
    <t>焦妍</t>
  </si>
  <si>
    <t>00315011110</t>
  </si>
  <si>
    <t>赵灿</t>
  </si>
  <si>
    <t>00301070729</t>
  </si>
  <si>
    <t>220502302</t>
  </si>
  <si>
    <t>李光磊</t>
  </si>
  <si>
    <t>00306021215</t>
  </si>
  <si>
    <t>张超</t>
  </si>
  <si>
    <t>00301060112</t>
  </si>
  <si>
    <t>徐磊</t>
  </si>
  <si>
    <t>00308010411</t>
  </si>
  <si>
    <t>朝阳区和平街街道办事处</t>
  </si>
  <si>
    <t>财务职位</t>
  </si>
  <si>
    <t>220502001</t>
  </si>
  <si>
    <t>马莹</t>
  </si>
  <si>
    <t>00302032026</t>
  </si>
  <si>
    <t>陈丽丽</t>
  </si>
  <si>
    <t>00306030513</t>
  </si>
  <si>
    <t>杨丞</t>
  </si>
  <si>
    <t>00302040821</t>
  </si>
  <si>
    <t>城管队内勤</t>
  </si>
  <si>
    <t>220502002</t>
  </si>
  <si>
    <t>朱程程</t>
  </si>
  <si>
    <t>00301010221</t>
  </si>
  <si>
    <t>朱婧</t>
  </si>
  <si>
    <t>00307011801</t>
  </si>
  <si>
    <t>李洁琼</t>
  </si>
  <si>
    <t>00309010715</t>
  </si>
  <si>
    <t>220502003</t>
  </si>
  <si>
    <t>徐生洪</t>
  </si>
  <si>
    <t>00317010918</t>
  </si>
  <si>
    <t>卢丹</t>
  </si>
  <si>
    <t>00301020427</t>
  </si>
  <si>
    <t>朝阳区香河园街道办事处</t>
  </si>
  <si>
    <t>组宣科</t>
  </si>
  <si>
    <t>综合文秘职位</t>
  </si>
  <si>
    <t>220503301</t>
  </si>
  <si>
    <t>邓志龙</t>
  </si>
  <si>
    <t>00301030309</t>
  </si>
  <si>
    <t>范绍峰</t>
  </si>
  <si>
    <t>00301011113</t>
  </si>
  <si>
    <t>蒋琳</t>
  </si>
  <si>
    <t>00306020106</t>
  </si>
  <si>
    <t>朝阳区首都机场街道办事处</t>
  </si>
  <si>
    <t>计生卫生办公室</t>
  </si>
  <si>
    <t>220502901</t>
  </si>
  <si>
    <t>贾京伟</t>
  </si>
  <si>
    <t>00314011223</t>
  </si>
  <si>
    <t>刘婷</t>
  </si>
  <si>
    <t>00301060427</t>
  </si>
  <si>
    <t>朱春然</t>
  </si>
  <si>
    <t>00312020916</t>
  </si>
  <si>
    <t>220502902</t>
  </si>
  <si>
    <t>张璐</t>
  </si>
  <si>
    <t>00301080120</t>
  </si>
  <si>
    <t>张玉荣</t>
  </si>
  <si>
    <t>00313011930</t>
  </si>
  <si>
    <t>姜育晗</t>
  </si>
  <si>
    <t>00301021702</t>
  </si>
  <si>
    <t>综治办</t>
  </si>
  <si>
    <t>220502903</t>
  </si>
  <si>
    <t>谭婧</t>
  </si>
  <si>
    <t>00301060728</t>
  </si>
  <si>
    <t>唐永娥</t>
  </si>
  <si>
    <t>00301021614</t>
  </si>
  <si>
    <t>仲雪莉</t>
  </si>
  <si>
    <t>00306070605</t>
  </si>
  <si>
    <t>220504701</t>
  </si>
  <si>
    <t>郭金辉</t>
  </si>
  <si>
    <t>00311014320</t>
  </si>
  <si>
    <t>王艳玲</t>
  </si>
  <si>
    <t>00301060318</t>
  </si>
  <si>
    <t>李杰</t>
  </si>
  <si>
    <t>00310010106</t>
  </si>
  <si>
    <t>朝阳区王四营地区办事处</t>
  </si>
  <si>
    <t>220504702</t>
  </si>
  <si>
    <t>解文博</t>
  </si>
  <si>
    <t>00301031213</t>
  </si>
  <si>
    <t>王冬齐</t>
  </si>
  <si>
    <t>00301050516</t>
  </si>
  <si>
    <t>范妮</t>
  </si>
  <si>
    <t>00301062118</t>
  </si>
  <si>
    <t>朝阳区小红门地区办事处</t>
  </si>
  <si>
    <t>220504801</t>
  </si>
  <si>
    <t>朱学芳</t>
  </si>
  <si>
    <t>00306011322</t>
  </si>
  <si>
    <t>孙丹</t>
  </si>
  <si>
    <t>00302050918</t>
  </si>
  <si>
    <t>王立朝</t>
  </si>
  <si>
    <t>00302030930</t>
  </si>
  <si>
    <t>220504802</t>
  </si>
  <si>
    <t>何红斌</t>
  </si>
  <si>
    <t>00308030117</t>
  </si>
  <si>
    <t>王怀磊</t>
  </si>
  <si>
    <t>00310011605</t>
  </si>
  <si>
    <t>李雪明</t>
  </si>
  <si>
    <t>00315014829</t>
  </si>
  <si>
    <t>朝阳区建外街道办事处</t>
  </si>
  <si>
    <t>220502201</t>
  </si>
  <si>
    <t>刘威</t>
  </si>
  <si>
    <t>00311013829</t>
  </si>
  <si>
    <t>王维</t>
  </si>
  <si>
    <t>00303010814</t>
  </si>
  <si>
    <t>陈浩</t>
  </si>
  <si>
    <t>00303010104</t>
  </si>
  <si>
    <t>朱立鹏</t>
  </si>
  <si>
    <t>00312020323</t>
  </si>
  <si>
    <t>张钊</t>
  </si>
  <si>
    <t>00314012410</t>
  </si>
  <si>
    <t>王磊</t>
  </si>
  <si>
    <t>00318010406</t>
  </si>
  <si>
    <t>朝阳区安全生产综合执法三队</t>
  </si>
  <si>
    <t>建外街道办事处安全生产监察科</t>
  </si>
  <si>
    <t>220501001</t>
  </si>
  <si>
    <t>李怀兵</t>
  </si>
  <si>
    <t>00308030526</t>
  </si>
  <si>
    <t>贾梦琼</t>
  </si>
  <si>
    <t>00312010719</t>
  </si>
  <si>
    <t>宋曦</t>
  </si>
  <si>
    <t>00309012312</t>
  </si>
  <si>
    <t>朝阳区人口计生委</t>
  </si>
  <si>
    <t>政策法规科</t>
  </si>
  <si>
    <t>220500701</t>
  </si>
  <si>
    <t>董新菊</t>
  </si>
  <si>
    <t>00306051425</t>
  </si>
  <si>
    <t>李亦丹</t>
  </si>
  <si>
    <t>00301042404</t>
  </si>
  <si>
    <t>张斌</t>
  </si>
  <si>
    <t>00301060322</t>
  </si>
  <si>
    <t>朝阳区审计局</t>
  </si>
  <si>
    <t>行政事业审计科</t>
  </si>
  <si>
    <t>行政事业审计岗位</t>
  </si>
  <si>
    <t>220500801</t>
  </si>
  <si>
    <t>吴菲</t>
  </si>
  <si>
    <t>00312012729</t>
  </si>
  <si>
    <t>固定资产投资审计二科</t>
  </si>
  <si>
    <t>工程造价审计岗位</t>
  </si>
  <si>
    <t>220500802</t>
  </si>
  <si>
    <t>郝烁</t>
  </si>
  <si>
    <t>00308031122</t>
  </si>
  <si>
    <t>工程财务预、决算审计岗位</t>
  </si>
  <si>
    <t>220500803</t>
  </si>
  <si>
    <t>张海歌</t>
  </si>
  <si>
    <t>00301061314</t>
  </si>
  <si>
    <t>北京商务中心区管理委员会</t>
  </si>
  <si>
    <t>规划处</t>
  </si>
  <si>
    <t>区域规划</t>
  </si>
  <si>
    <t>220501301</t>
  </si>
  <si>
    <t>刘妮娜</t>
  </si>
  <si>
    <t>00306031230</t>
  </si>
  <si>
    <t>裴欣</t>
  </si>
  <si>
    <t>00301050425</t>
  </si>
  <si>
    <t>陈铭</t>
  </si>
  <si>
    <t>00302021015</t>
  </si>
  <si>
    <t>环境协调处</t>
  </si>
  <si>
    <t>环境管理</t>
  </si>
  <si>
    <t>220501302</t>
  </si>
  <si>
    <t>李辉</t>
  </si>
  <si>
    <t>00302030919</t>
  </si>
  <si>
    <t>工委办</t>
  </si>
  <si>
    <t>党务管理</t>
  </si>
  <si>
    <t>220501303</t>
  </si>
  <si>
    <t>杨海金</t>
  </si>
  <si>
    <t>00313010529</t>
  </si>
  <si>
    <t>崔洁</t>
  </si>
  <si>
    <t>00306040726</t>
  </si>
  <si>
    <t>来蓉</t>
  </si>
  <si>
    <t>00314011010</t>
  </si>
  <si>
    <t>朝阳区八里庄街道办事处</t>
  </si>
  <si>
    <t>劳动科</t>
  </si>
  <si>
    <t>劳动监察职位</t>
  </si>
  <si>
    <t>220501601</t>
  </si>
  <si>
    <t>郭晓敏</t>
  </si>
  <si>
    <t>00301040305</t>
  </si>
  <si>
    <t>黄发勤</t>
  </si>
  <si>
    <t>00306030728</t>
  </si>
  <si>
    <t>杨璐菡</t>
  </si>
  <si>
    <t>00301061609</t>
  </si>
  <si>
    <t>城管执法职位</t>
  </si>
  <si>
    <t>220501602</t>
  </si>
  <si>
    <t>白志永</t>
  </si>
  <si>
    <t>00307011727</t>
  </si>
  <si>
    <t>班世亮</t>
  </si>
  <si>
    <t>00301051117</t>
  </si>
  <si>
    <t>聂晓东</t>
  </si>
  <si>
    <t>00301071913</t>
  </si>
  <si>
    <t>朝阳区南磨房地区办事处</t>
  </si>
  <si>
    <t>220504301</t>
  </si>
  <si>
    <t>连建磊</t>
  </si>
  <si>
    <t>00312011801</t>
  </si>
  <si>
    <t>劳欣媛</t>
  </si>
  <si>
    <t>00301021222</t>
  </si>
  <si>
    <t>张云霞</t>
  </si>
  <si>
    <t>00301062121</t>
  </si>
  <si>
    <t>朝阳区潘家园街道办事处</t>
  </si>
  <si>
    <t>劳动监察</t>
  </si>
  <si>
    <t>220502701</t>
  </si>
  <si>
    <t>廖明丹</t>
  </si>
  <si>
    <t>00301020819</t>
  </si>
  <si>
    <t>郭秋红</t>
  </si>
  <si>
    <t>00308030410</t>
  </si>
  <si>
    <t>曹瑛族</t>
  </si>
  <si>
    <t>00301021414</t>
  </si>
  <si>
    <t>220502702</t>
  </si>
  <si>
    <t>郑莉媛</t>
  </si>
  <si>
    <t>00301042123</t>
  </si>
  <si>
    <t>杜博</t>
  </si>
  <si>
    <t>00301030925</t>
  </si>
  <si>
    <t>刘伟</t>
  </si>
  <si>
    <t>00307011211</t>
  </si>
  <si>
    <t>朝阳区三里屯街道办事处</t>
  </si>
  <si>
    <t>220502801</t>
  </si>
  <si>
    <t>郭蕾</t>
  </si>
  <si>
    <t>00313012807</t>
  </si>
  <si>
    <t>李硕</t>
  </si>
  <si>
    <t>00301050504</t>
  </si>
  <si>
    <t>宋莹</t>
  </si>
  <si>
    <t>00312011115</t>
  </si>
  <si>
    <t>220502802</t>
  </si>
  <si>
    <t>陈丹</t>
  </si>
  <si>
    <t>00302020330</t>
  </si>
  <si>
    <t>张成</t>
  </si>
  <si>
    <t>00301041111</t>
  </si>
  <si>
    <t>李腾</t>
  </si>
  <si>
    <t>00315010217</t>
  </si>
  <si>
    <t>朝阳区小关街道办事处</t>
  </si>
  <si>
    <t>司法助理员</t>
  </si>
  <si>
    <t>220503401</t>
  </si>
  <si>
    <t>谢志伟</t>
  </si>
  <si>
    <t>00302040510</t>
  </si>
  <si>
    <t>夏雪</t>
  </si>
  <si>
    <t>00306070624</t>
  </si>
  <si>
    <t>佘婷婷</t>
  </si>
  <si>
    <t>00301080104</t>
  </si>
  <si>
    <t>220503402</t>
  </si>
  <si>
    <t>李鹏</t>
  </si>
  <si>
    <t>00309010507</t>
  </si>
  <si>
    <t>王文祺</t>
  </si>
  <si>
    <t>00318010516</t>
  </si>
  <si>
    <t>张敏</t>
  </si>
  <si>
    <t>00301062527</t>
  </si>
  <si>
    <t>高登蕾</t>
  </si>
  <si>
    <t>00301062102</t>
  </si>
  <si>
    <t>唐万鹏</t>
  </si>
  <si>
    <t>00301020304</t>
  </si>
  <si>
    <t>王鑫</t>
  </si>
  <si>
    <t>00301072429</t>
  </si>
  <si>
    <t>朝阳区三间房地区办事处</t>
  </si>
  <si>
    <t>220504501</t>
  </si>
  <si>
    <t>赵正元</t>
  </si>
  <si>
    <t>00308020812</t>
  </si>
  <si>
    <t>傅春阳</t>
  </si>
  <si>
    <t>00301080916</t>
  </si>
  <si>
    <t>倪雯</t>
  </si>
  <si>
    <t>00315012630</t>
  </si>
  <si>
    <t>范宇熙</t>
  </si>
  <si>
    <t>00301060504</t>
  </si>
  <si>
    <t>朝阳区将台地区办事处</t>
  </si>
  <si>
    <t>经济管理办公室</t>
  </si>
  <si>
    <t>220504202</t>
  </si>
  <si>
    <t>于智超</t>
  </si>
  <si>
    <t>00306051212</t>
  </si>
  <si>
    <t>段建忠</t>
  </si>
  <si>
    <t>00318012729</t>
  </si>
  <si>
    <t>谢丽娜</t>
  </si>
  <si>
    <t>00302040128</t>
  </si>
  <si>
    <t>朝阳区望京街道办事处</t>
  </si>
  <si>
    <t>信息、调研职位</t>
  </si>
  <si>
    <t>220503201</t>
  </si>
  <si>
    <t>陈璐</t>
  </si>
  <si>
    <t>00301071927</t>
  </si>
  <si>
    <t>杨静</t>
  </si>
  <si>
    <t>00306020721</t>
  </si>
  <si>
    <t>易佳</t>
  </si>
  <si>
    <t>00301040513</t>
  </si>
  <si>
    <t>220503202</t>
  </si>
  <si>
    <t>陈滋宇</t>
  </si>
  <si>
    <t>00317012612</t>
  </si>
  <si>
    <t>石磊</t>
  </si>
  <si>
    <t>00301020506</t>
  </si>
  <si>
    <t>马骁</t>
  </si>
  <si>
    <t>00310012903</t>
  </si>
  <si>
    <t>朝阳区奥运村地区办事处</t>
  </si>
  <si>
    <t>劳动助理职位</t>
  </si>
  <si>
    <t>220503701</t>
  </si>
  <si>
    <t>赵永生</t>
  </si>
  <si>
    <t>00307022315</t>
  </si>
  <si>
    <t>史秋静</t>
  </si>
  <si>
    <t>00301050918</t>
  </si>
  <si>
    <t>城管队员职位</t>
  </si>
  <si>
    <t>220503702</t>
  </si>
  <si>
    <t>龚丽丽</t>
  </si>
  <si>
    <t>00303010801</t>
  </si>
  <si>
    <t>朝阳区东风地区办事处</t>
  </si>
  <si>
    <t>外勤</t>
  </si>
  <si>
    <t>220503901</t>
  </si>
  <si>
    <t>刘长君</t>
  </si>
  <si>
    <t>00301072409</t>
  </si>
  <si>
    <t>朝阳区高碑店地区办事处</t>
  </si>
  <si>
    <t>高碑店城管监察分队</t>
  </si>
  <si>
    <t>220504001</t>
  </si>
  <si>
    <t>姜原</t>
  </si>
  <si>
    <t>00301041002</t>
  </si>
  <si>
    <t>庄天宇</t>
  </si>
  <si>
    <t>00301062122</t>
  </si>
  <si>
    <t>金岩</t>
  </si>
  <si>
    <t>00301010626</t>
  </si>
  <si>
    <t>陆杰</t>
  </si>
  <si>
    <t>00301042528</t>
  </si>
  <si>
    <t>谢丽萍</t>
  </si>
  <si>
    <t>00301070229</t>
  </si>
  <si>
    <t>朝阳区管庄地区办事处</t>
  </si>
  <si>
    <t>文秘岗</t>
  </si>
  <si>
    <t>220504101</t>
  </si>
  <si>
    <t>冯妍</t>
  </si>
  <si>
    <t>00311014514</t>
  </si>
  <si>
    <t>王敏</t>
  </si>
  <si>
    <t>00306070521</t>
  </si>
  <si>
    <t>规划建设管理科</t>
  </si>
  <si>
    <t>规划建设管理岗</t>
  </si>
  <si>
    <t>220504102</t>
  </si>
  <si>
    <t>张连轩</t>
  </si>
  <si>
    <t>00309012027</t>
  </si>
  <si>
    <t>国胜兵</t>
  </si>
  <si>
    <t>00306061211</t>
  </si>
  <si>
    <t>00301011003</t>
  </si>
  <si>
    <t>宣传工作岗</t>
  </si>
  <si>
    <t>220504103</t>
  </si>
  <si>
    <t>赵一帆</t>
  </si>
  <si>
    <t>00301041601</t>
  </si>
  <si>
    <t>李凤玉</t>
  </si>
  <si>
    <t>00311014110</t>
  </si>
  <si>
    <t>朝阳区团结湖街道办事处</t>
  </si>
  <si>
    <t>城市管理监察分队</t>
  </si>
  <si>
    <t>220503101</t>
  </si>
  <si>
    <t>吴昊</t>
  </si>
  <si>
    <t>00301072522</t>
  </si>
  <si>
    <t>刘凇岑</t>
  </si>
  <si>
    <t>00301070826</t>
  </si>
  <si>
    <t>220503102</t>
  </si>
  <si>
    <t>00301041106</t>
  </si>
  <si>
    <t>戴欣</t>
  </si>
  <si>
    <t>00306010810</t>
  </si>
  <si>
    <t>刘军</t>
  </si>
  <si>
    <t>00306011921</t>
  </si>
  <si>
    <t>朝阳区人民法院</t>
  </si>
  <si>
    <t>审判部门</t>
  </si>
  <si>
    <t>法官助理</t>
  </si>
  <si>
    <t>520500101</t>
  </si>
  <si>
    <t>唐伟伟</t>
  </si>
  <si>
    <t>00307031209</t>
  </si>
  <si>
    <t>岳雨轩</t>
  </si>
  <si>
    <t>00301050424</t>
  </si>
  <si>
    <t>刘坤鹏</t>
  </si>
  <si>
    <t>00301042610</t>
  </si>
  <si>
    <t>孙京晶</t>
  </si>
  <si>
    <t>00301080111</t>
  </si>
  <si>
    <t>孙元</t>
  </si>
  <si>
    <t>00303011420</t>
  </si>
  <si>
    <t>窦京京</t>
  </si>
  <si>
    <t>00302040722</t>
  </si>
  <si>
    <t>姚岚</t>
  </si>
  <si>
    <t>00301010109</t>
  </si>
  <si>
    <t>任征远</t>
  </si>
  <si>
    <t>00301050819</t>
  </si>
  <si>
    <t>朝阳区亚运村街道办事处</t>
  </si>
  <si>
    <t>城管监察队</t>
  </si>
  <si>
    <t>220503501</t>
  </si>
  <si>
    <t>范岩</t>
  </si>
  <si>
    <t>00307021927</t>
  </si>
  <si>
    <t>00301062009</t>
  </si>
  <si>
    <t>高姗</t>
  </si>
  <si>
    <t>00303011910</t>
  </si>
  <si>
    <t>董熠</t>
  </si>
  <si>
    <t>00301051103</t>
  </si>
  <si>
    <t>民政科</t>
  </si>
  <si>
    <t>民政助理</t>
  </si>
  <si>
    <t>220503502</t>
  </si>
  <si>
    <t>崔建伟</t>
  </si>
  <si>
    <t>00301011227</t>
  </si>
  <si>
    <t>崔士迁</t>
  </si>
  <si>
    <t>00301061310</t>
  </si>
  <si>
    <t>刘洋</t>
  </si>
  <si>
    <t>00303011807</t>
  </si>
  <si>
    <t>朝阳区六里屯街道办事处</t>
  </si>
  <si>
    <t>办公室综合文秘</t>
  </si>
  <si>
    <t>220502501</t>
  </si>
  <si>
    <t>胡淑娟</t>
  </si>
  <si>
    <t>00301020804</t>
  </si>
  <si>
    <t>信萍萍</t>
  </si>
  <si>
    <t>00301042110</t>
  </si>
  <si>
    <t>张景茹</t>
  </si>
  <si>
    <t>00301080421</t>
  </si>
  <si>
    <t>220502502</t>
  </si>
  <si>
    <t>钟伟平</t>
  </si>
  <si>
    <t>00306031402</t>
  </si>
  <si>
    <t>布克</t>
  </si>
  <si>
    <t>00301070613</t>
  </si>
  <si>
    <t>朝阳区2010年下半年考试录用公务员综合成绩汇总表（第一组）</t>
  </si>
  <si>
    <t>面试时间</t>
  </si>
  <si>
    <t>招录单位</t>
  </si>
  <si>
    <t>用人部门</t>
  </si>
  <si>
    <t>招考职位</t>
  </si>
  <si>
    <t>职位代码</t>
  </si>
  <si>
    <t>考生姓名</t>
  </si>
  <si>
    <t>性别</t>
  </si>
  <si>
    <t>准考证号</t>
  </si>
  <si>
    <t>公共科目笔试成绩</t>
  </si>
  <si>
    <t>专业课成绩</t>
  </si>
  <si>
    <t>面试成绩</t>
  </si>
  <si>
    <t>综合成绩</t>
  </si>
  <si>
    <t>综合成绩
排名</t>
  </si>
  <si>
    <t>备注</t>
  </si>
  <si>
    <t>当天本组
面试平均分</t>
  </si>
  <si>
    <t>朝阳区城市管理监察大队</t>
  </si>
  <si>
    <t>执法队</t>
  </si>
  <si>
    <t>——</t>
  </si>
  <si>
    <t>体检</t>
  </si>
  <si>
    <t>弃权</t>
  </si>
  <si>
    <t>社区建设办公室</t>
  </si>
  <si>
    <t>朝阳区平房地区办事处</t>
  </si>
  <si>
    <t>城管监察分队</t>
  </si>
  <si>
    <t>城管队员</t>
  </si>
  <si>
    <t>朝阳区2010年下半年考试录用公务员综合成绩汇总表（第二组）</t>
  </si>
  <si>
    <t>综合治理办公室</t>
  </si>
  <si>
    <t>参加体检</t>
  </si>
  <si>
    <t>朝阳区王四营地区办事处</t>
  </si>
  <si>
    <t>朝阳区2010年下半年考试录用公务员综合成绩汇总表（第三组）</t>
  </si>
  <si>
    <t>城市管理职位</t>
  </si>
  <si>
    <t>财政科出纳员职位</t>
  </si>
  <si>
    <t>城管监察外勤工作职位</t>
  </si>
  <si>
    <t>面试成绩低于
本组当日平均分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</si>
</sst>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;[Red]0.00"/>
  </numFmts>
  <fonts count="2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2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6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42" applyFont="1" applyFill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184" fontId="0" fillId="0" borderId="10" xfId="42" applyNumberFormat="1" applyFont="1" applyFill="1" applyBorder="1" applyAlignment="1">
      <alignment horizontal="center" vertical="center" wrapText="1"/>
      <protection/>
    </xf>
    <xf numFmtId="0" fontId="0" fillId="0" borderId="0" xfId="40" applyFont="1" applyFill="1" applyAlignment="1">
      <alignment horizontal="center" vertical="center" wrapText="1"/>
      <protection/>
    </xf>
    <xf numFmtId="0" fontId="0" fillId="0" borderId="0" xfId="40" applyFont="1" applyFill="1" applyAlignment="1">
      <alignment horizontal="center" vertical="top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184" fontId="0" fillId="0" borderId="10" xfId="40" applyNumberFormat="1" applyFont="1" applyFill="1" applyBorder="1" applyAlignment="1">
      <alignment horizontal="center" vertical="center" wrapText="1"/>
      <protection/>
    </xf>
    <xf numFmtId="184" fontId="0" fillId="0" borderId="0" xfId="40" applyNumberFormat="1" applyFont="1" applyFill="1" applyAlignment="1">
      <alignment horizontal="center" vertical="center" wrapText="1"/>
      <protection/>
    </xf>
    <xf numFmtId="0" fontId="0" fillId="0" borderId="0" xfId="41" applyFont="1" applyFill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24" fillId="0" borderId="10" xfId="41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center" vertical="center" wrapText="1"/>
      <protection/>
    </xf>
    <xf numFmtId="0" fontId="25" fillId="0" borderId="10" xfId="41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0" xfId="41" applyFont="1" applyFill="1" applyAlignment="1">
      <alignment horizontal="center" vertical="center" wrapText="1"/>
      <protection/>
    </xf>
    <xf numFmtId="0" fontId="25" fillId="0" borderId="0" xfId="41" applyFont="1" applyFill="1" applyAlignment="1">
      <alignment horizontal="center" vertical="center" wrapText="1"/>
      <protection/>
    </xf>
    <xf numFmtId="0" fontId="0" fillId="0" borderId="0" xfId="41" applyFont="1" applyFill="1" applyAlignment="1">
      <alignment horizontal="center" vertical="center" wrapText="1"/>
      <protection/>
    </xf>
    <xf numFmtId="184" fontId="25" fillId="0" borderId="10" xfId="41" applyNumberFormat="1" applyFont="1" applyFill="1" applyBorder="1" applyAlignment="1">
      <alignment horizontal="center" vertical="center" wrapText="1"/>
      <protection/>
    </xf>
    <xf numFmtId="0" fontId="3" fillId="0" borderId="0" xfId="41" applyFont="1" applyFill="1" applyAlignment="1">
      <alignment horizontal="center" vertical="center" wrapText="1"/>
      <protection/>
    </xf>
    <xf numFmtId="0" fontId="26" fillId="0" borderId="10" xfId="42" applyNumberFormat="1" applyFont="1" applyFill="1" applyBorder="1" applyAlignment="1">
      <alignment horizontal="center" vertical="center" wrapText="1"/>
      <protection/>
    </xf>
    <xf numFmtId="0" fontId="2" fillId="0" borderId="11" xfId="42" applyFont="1" applyFill="1" applyBorder="1" applyAlignment="1">
      <alignment horizontal="center" vertical="top" wrapText="1"/>
      <protection/>
    </xf>
    <xf numFmtId="0" fontId="26" fillId="0" borderId="10" xfId="40" applyNumberFormat="1" applyFont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top" wrapText="1"/>
      <protection/>
    </xf>
    <xf numFmtId="0" fontId="26" fillId="0" borderId="10" xfId="40" applyNumberFormat="1" applyFont="1" applyFill="1" applyBorder="1" applyAlignment="1">
      <alignment horizontal="center" vertical="center" wrapText="1"/>
      <protection/>
    </xf>
    <xf numFmtId="0" fontId="26" fillId="0" borderId="10" xfId="41" applyNumberFormat="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center" vertical="top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二组综合成绩汇总表" xfId="40"/>
    <cellStyle name="常规_三组综合成绩汇总表" xfId="41"/>
    <cellStyle name="常规_综合成绩汇总表（一组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zoomScale="85" zoomScaleNormal="85" zoomScaleSheetLayoutView="55" workbookViewId="0" topLeftCell="A1">
      <pane ySplit="2" topLeftCell="BM3" activePane="bottomLeft" state="frozen"/>
      <selection pane="topLeft" activeCell="A1" sqref="A1"/>
      <selection pane="bottomLeft" activeCell="D14" sqref="D14"/>
    </sheetView>
  </sheetViews>
  <sheetFormatPr defaultColWidth="9.00390625" defaultRowHeight="30" customHeight="1"/>
  <cols>
    <col min="1" max="1" width="14.875" style="1" bestFit="1" customWidth="1"/>
    <col min="2" max="2" width="35.375" style="1" bestFit="1" customWidth="1"/>
    <col min="3" max="3" width="23.75390625" style="1" bestFit="1" customWidth="1"/>
    <col min="4" max="4" width="26.125" style="1" bestFit="1" customWidth="1"/>
    <col min="5" max="5" width="11.00390625" style="1" bestFit="1" customWidth="1"/>
    <col min="6" max="6" width="10.625" style="1" bestFit="1" customWidth="1"/>
    <col min="7" max="7" width="6.125" style="1" bestFit="1" customWidth="1"/>
    <col min="8" max="8" width="13.625" style="1" bestFit="1" customWidth="1"/>
    <col min="9" max="9" width="11.125" style="1" customWidth="1"/>
    <col min="10" max="10" width="12.50390625" style="1" customWidth="1"/>
    <col min="11" max="12" width="10.75390625" style="1" bestFit="1" customWidth="1"/>
    <col min="13" max="13" width="11.625" style="1" customWidth="1"/>
    <col min="14" max="14" width="17.25390625" style="1" customWidth="1"/>
    <col min="15" max="15" width="13.25390625" style="1" bestFit="1" customWidth="1"/>
    <col min="16" max="19" width="23.25390625" style="1" customWidth="1"/>
    <col min="20" max="23" width="16.00390625" style="1" customWidth="1"/>
    <col min="24" max="16384" width="8.00390625" style="1" customWidth="1"/>
  </cols>
  <sheetData>
    <row r="1" spans="1:15" ht="39.75" customHeight="1">
      <c r="A1" s="23" t="s">
        <v>942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9.75" customHeight="1">
      <c r="A2" s="2" t="s">
        <v>943</v>
      </c>
      <c r="B2" s="2" t="s">
        <v>944</v>
      </c>
      <c r="C2" s="2" t="s">
        <v>945</v>
      </c>
      <c r="D2" s="2" t="s">
        <v>946</v>
      </c>
      <c r="E2" s="2" t="s">
        <v>947</v>
      </c>
      <c r="F2" s="2" t="s">
        <v>948</v>
      </c>
      <c r="G2" s="2" t="s">
        <v>949</v>
      </c>
      <c r="H2" s="2" t="s">
        <v>950</v>
      </c>
      <c r="I2" s="2" t="s">
        <v>951</v>
      </c>
      <c r="J2" s="2" t="s">
        <v>952</v>
      </c>
      <c r="K2" s="2" t="s">
        <v>953</v>
      </c>
      <c r="L2" s="2" t="s">
        <v>954</v>
      </c>
      <c r="M2" s="2" t="s">
        <v>955</v>
      </c>
      <c r="N2" s="2" t="s">
        <v>956</v>
      </c>
      <c r="O2" s="2" t="s">
        <v>957</v>
      </c>
    </row>
    <row r="3" spans="1:15" ht="30" customHeight="1">
      <c r="A3" s="3" t="s">
        <v>14</v>
      </c>
      <c r="B3" s="3" t="s">
        <v>958</v>
      </c>
      <c r="C3" s="3" t="s">
        <v>959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3">
        <v>126.25</v>
      </c>
      <c r="J3" s="3" t="s">
        <v>960</v>
      </c>
      <c r="K3" s="3">
        <v>80.4</v>
      </c>
      <c r="L3" s="4">
        <f>I3/4+K3/2</f>
        <v>71.7625</v>
      </c>
      <c r="M3" s="3">
        <v>1</v>
      </c>
      <c r="N3" s="3" t="s">
        <v>961</v>
      </c>
      <c r="O3" s="22">
        <v>71.24</v>
      </c>
    </row>
    <row r="4" spans="1:15" ht="30" customHeight="1">
      <c r="A4" s="3" t="s">
        <v>14</v>
      </c>
      <c r="B4" s="3" t="s">
        <v>958</v>
      </c>
      <c r="C4" s="3" t="s">
        <v>959</v>
      </c>
      <c r="D4" s="3" t="s">
        <v>15</v>
      </c>
      <c r="E4" s="3" t="s">
        <v>16</v>
      </c>
      <c r="F4" s="3" t="s">
        <v>21</v>
      </c>
      <c r="G4" s="3" t="s">
        <v>22</v>
      </c>
      <c r="H4" s="3" t="s">
        <v>23</v>
      </c>
      <c r="I4" s="3">
        <v>124</v>
      </c>
      <c r="J4" s="3" t="s">
        <v>960</v>
      </c>
      <c r="K4" s="3">
        <v>62.4</v>
      </c>
      <c r="L4" s="4">
        <f aca="true" t="shared" si="0" ref="L4:L67">I4/4+K4/2</f>
        <v>62.2</v>
      </c>
      <c r="M4" s="3">
        <v>6</v>
      </c>
      <c r="N4" s="3"/>
      <c r="O4" s="22"/>
    </row>
    <row r="5" spans="1:15" ht="30" customHeight="1">
      <c r="A5" s="3" t="s">
        <v>14</v>
      </c>
      <c r="B5" s="3" t="s">
        <v>958</v>
      </c>
      <c r="C5" s="3" t="s">
        <v>959</v>
      </c>
      <c r="D5" s="3" t="s">
        <v>15</v>
      </c>
      <c r="E5" s="3" t="s">
        <v>16</v>
      </c>
      <c r="F5" s="3" t="s">
        <v>24</v>
      </c>
      <c r="G5" s="3" t="s">
        <v>22</v>
      </c>
      <c r="H5" s="3" t="s">
        <v>25</v>
      </c>
      <c r="I5" s="3">
        <v>121</v>
      </c>
      <c r="J5" s="3" t="s">
        <v>960</v>
      </c>
      <c r="K5" s="3">
        <v>66.6</v>
      </c>
      <c r="L5" s="4">
        <f t="shared" si="0"/>
        <v>63.55</v>
      </c>
      <c r="M5" s="3">
        <v>5</v>
      </c>
      <c r="N5" s="3"/>
      <c r="O5" s="22"/>
    </row>
    <row r="6" spans="1:15" ht="30" customHeight="1">
      <c r="A6" s="3" t="s">
        <v>14</v>
      </c>
      <c r="B6" s="3" t="s">
        <v>958</v>
      </c>
      <c r="C6" s="3" t="s">
        <v>959</v>
      </c>
      <c r="D6" s="3" t="s">
        <v>15</v>
      </c>
      <c r="E6" s="3" t="s">
        <v>16</v>
      </c>
      <c r="F6" s="3" t="s">
        <v>26</v>
      </c>
      <c r="G6" s="3" t="s">
        <v>22</v>
      </c>
      <c r="H6" s="3" t="s">
        <v>27</v>
      </c>
      <c r="I6" s="3">
        <v>120.75</v>
      </c>
      <c r="J6" s="3" t="s">
        <v>960</v>
      </c>
      <c r="K6" s="3">
        <v>68.2</v>
      </c>
      <c r="L6" s="4">
        <f t="shared" si="0"/>
        <v>64.2875</v>
      </c>
      <c r="M6" s="3">
        <v>4</v>
      </c>
      <c r="N6" s="3"/>
      <c r="O6" s="22"/>
    </row>
    <row r="7" spans="1:15" ht="30" customHeight="1">
      <c r="A7" s="3" t="s">
        <v>14</v>
      </c>
      <c r="B7" s="3" t="s">
        <v>958</v>
      </c>
      <c r="C7" s="3" t="s">
        <v>959</v>
      </c>
      <c r="D7" s="3" t="s">
        <v>15</v>
      </c>
      <c r="E7" s="3" t="s">
        <v>16</v>
      </c>
      <c r="F7" s="3" t="s">
        <v>28</v>
      </c>
      <c r="G7" s="3" t="s">
        <v>22</v>
      </c>
      <c r="H7" s="3" t="s">
        <v>29</v>
      </c>
      <c r="I7" s="3">
        <v>112</v>
      </c>
      <c r="J7" s="3" t="s">
        <v>960</v>
      </c>
      <c r="K7" s="3">
        <v>80</v>
      </c>
      <c r="L7" s="4">
        <f t="shared" si="0"/>
        <v>68</v>
      </c>
      <c r="M7" s="3">
        <v>3</v>
      </c>
      <c r="N7" s="3" t="s">
        <v>961</v>
      </c>
      <c r="O7" s="22"/>
    </row>
    <row r="8" spans="1:15" ht="30" customHeight="1">
      <c r="A8" s="3" t="s">
        <v>14</v>
      </c>
      <c r="B8" s="3" t="s">
        <v>958</v>
      </c>
      <c r="C8" s="3" t="s">
        <v>959</v>
      </c>
      <c r="D8" s="3" t="s">
        <v>15</v>
      </c>
      <c r="E8" s="3" t="s">
        <v>16</v>
      </c>
      <c r="F8" s="3" t="s">
        <v>30</v>
      </c>
      <c r="G8" s="3" t="s">
        <v>22</v>
      </c>
      <c r="H8" s="3" t="s">
        <v>31</v>
      </c>
      <c r="I8" s="3">
        <v>112</v>
      </c>
      <c r="J8" s="3" t="s">
        <v>960</v>
      </c>
      <c r="K8" s="3">
        <v>65.8</v>
      </c>
      <c r="L8" s="4">
        <f t="shared" si="0"/>
        <v>60.9</v>
      </c>
      <c r="M8" s="3">
        <v>8</v>
      </c>
      <c r="N8" s="3"/>
      <c r="O8" s="22"/>
    </row>
    <row r="9" spans="1:15" ht="30" customHeight="1">
      <c r="A9" s="3" t="s">
        <v>14</v>
      </c>
      <c r="B9" s="3" t="s">
        <v>958</v>
      </c>
      <c r="C9" s="3" t="s">
        <v>959</v>
      </c>
      <c r="D9" s="3" t="s">
        <v>15</v>
      </c>
      <c r="E9" s="3" t="s">
        <v>16</v>
      </c>
      <c r="F9" s="3" t="s">
        <v>32</v>
      </c>
      <c r="G9" s="3" t="s">
        <v>22</v>
      </c>
      <c r="H9" s="3" t="s">
        <v>33</v>
      </c>
      <c r="I9" s="3">
        <v>108.5</v>
      </c>
      <c r="J9" s="3" t="s">
        <v>960</v>
      </c>
      <c r="K9" s="3">
        <v>68.4</v>
      </c>
      <c r="L9" s="4">
        <f t="shared" si="0"/>
        <v>61.325</v>
      </c>
      <c r="M9" s="3">
        <v>7</v>
      </c>
      <c r="N9" s="3"/>
      <c r="O9" s="22"/>
    </row>
    <row r="10" spans="1:15" ht="30" customHeight="1">
      <c r="A10" s="3" t="s">
        <v>14</v>
      </c>
      <c r="B10" s="3" t="s">
        <v>958</v>
      </c>
      <c r="C10" s="3" t="s">
        <v>959</v>
      </c>
      <c r="D10" s="3" t="s">
        <v>15</v>
      </c>
      <c r="E10" s="3" t="s">
        <v>16</v>
      </c>
      <c r="F10" s="3" t="s">
        <v>34</v>
      </c>
      <c r="G10" s="3" t="s">
        <v>18</v>
      </c>
      <c r="H10" s="3" t="s">
        <v>35</v>
      </c>
      <c r="I10" s="3">
        <v>112</v>
      </c>
      <c r="J10" s="3" t="s">
        <v>960</v>
      </c>
      <c r="K10" s="3">
        <v>81.6</v>
      </c>
      <c r="L10" s="4">
        <f t="shared" si="0"/>
        <v>68.8</v>
      </c>
      <c r="M10" s="3">
        <v>2</v>
      </c>
      <c r="N10" s="3" t="s">
        <v>961</v>
      </c>
      <c r="O10" s="22"/>
    </row>
    <row r="11" spans="1:15" ht="30" customHeight="1">
      <c r="A11" s="3" t="s">
        <v>14</v>
      </c>
      <c r="B11" s="3" t="s">
        <v>958</v>
      </c>
      <c r="C11" s="3" t="s">
        <v>959</v>
      </c>
      <c r="D11" s="3" t="s">
        <v>15</v>
      </c>
      <c r="E11" s="3" t="s">
        <v>16</v>
      </c>
      <c r="F11" s="3" t="s">
        <v>36</v>
      </c>
      <c r="G11" s="3" t="s">
        <v>22</v>
      </c>
      <c r="H11" s="3" t="s">
        <v>37</v>
      </c>
      <c r="I11" s="3">
        <v>109</v>
      </c>
      <c r="J11" s="3" t="s">
        <v>960</v>
      </c>
      <c r="K11" s="3">
        <v>66.8</v>
      </c>
      <c r="L11" s="4">
        <f t="shared" si="0"/>
        <v>60.65</v>
      </c>
      <c r="M11" s="3">
        <v>9</v>
      </c>
      <c r="N11" s="3"/>
      <c r="O11" s="22"/>
    </row>
    <row r="12" spans="1:15" ht="30" customHeight="1">
      <c r="A12" s="3" t="s">
        <v>38</v>
      </c>
      <c r="B12" s="3" t="s">
        <v>39</v>
      </c>
      <c r="C12" s="3" t="s">
        <v>40</v>
      </c>
      <c r="D12" s="3" t="s">
        <v>15</v>
      </c>
      <c r="E12" s="3" t="s">
        <v>41</v>
      </c>
      <c r="F12" s="3" t="s">
        <v>42</v>
      </c>
      <c r="G12" s="3" t="s">
        <v>22</v>
      </c>
      <c r="H12" s="3" t="s">
        <v>43</v>
      </c>
      <c r="I12" s="3">
        <v>128</v>
      </c>
      <c r="J12" s="3" t="s">
        <v>960</v>
      </c>
      <c r="K12" s="3">
        <v>66.4</v>
      </c>
      <c r="L12" s="4">
        <f t="shared" si="0"/>
        <v>65.2</v>
      </c>
      <c r="M12" s="3">
        <v>4</v>
      </c>
      <c r="N12" s="3"/>
      <c r="O12" s="22"/>
    </row>
    <row r="13" spans="1:15" ht="30" customHeight="1">
      <c r="A13" s="3" t="s">
        <v>38</v>
      </c>
      <c r="B13" s="3" t="s">
        <v>39</v>
      </c>
      <c r="C13" s="3" t="s">
        <v>40</v>
      </c>
      <c r="D13" s="3" t="s">
        <v>15</v>
      </c>
      <c r="E13" s="3" t="s">
        <v>41</v>
      </c>
      <c r="F13" s="3" t="s">
        <v>44</v>
      </c>
      <c r="G13" s="3" t="s">
        <v>22</v>
      </c>
      <c r="H13" s="3" t="s">
        <v>45</v>
      </c>
      <c r="I13" s="3">
        <v>122.25</v>
      </c>
      <c r="J13" s="3" t="s">
        <v>960</v>
      </c>
      <c r="K13" s="3">
        <v>80.2</v>
      </c>
      <c r="L13" s="4">
        <f t="shared" si="0"/>
        <v>70.6625</v>
      </c>
      <c r="M13" s="3">
        <v>1</v>
      </c>
      <c r="N13" s="3" t="s">
        <v>961</v>
      </c>
      <c r="O13" s="22"/>
    </row>
    <row r="14" spans="1:15" ht="30" customHeight="1">
      <c r="A14" s="3" t="s">
        <v>38</v>
      </c>
      <c r="B14" s="3" t="s">
        <v>39</v>
      </c>
      <c r="C14" s="3" t="s">
        <v>40</v>
      </c>
      <c r="D14" s="3" t="s">
        <v>15</v>
      </c>
      <c r="E14" s="3" t="s">
        <v>41</v>
      </c>
      <c r="F14" s="3" t="s">
        <v>46</v>
      </c>
      <c r="G14" s="3" t="s">
        <v>22</v>
      </c>
      <c r="H14" s="3" t="s">
        <v>47</v>
      </c>
      <c r="I14" s="3">
        <v>118.25</v>
      </c>
      <c r="J14" s="3" t="s">
        <v>960</v>
      </c>
      <c r="K14" s="3">
        <v>75.2</v>
      </c>
      <c r="L14" s="4">
        <f t="shared" si="0"/>
        <v>67.1625</v>
      </c>
      <c r="M14" s="3">
        <v>3</v>
      </c>
      <c r="N14" s="3" t="s">
        <v>961</v>
      </c>
      <c r="O14" s="22"/>
    </row>
    <row r="15" spans="1:15" ht="30" customHeight="1">
      <c r="A15" s="3" t="s">
        <v>38</v>
      </c>
      <c r="B15" s="3" t="s">
        <v>39</v>
      </c>
      <c r="C15" s="3" t="s">
        <v>40</v>
      </c>
      <c r="D15" s="3" t="s">
        <v>15</v>
      </c>
      <c r="E15" s="3" t="s">
        <v>41</v>
      </c>
      <c r="F15" s="3" t="s">
        <v>48</v>
      </c>
      <c r="G15" s="3" t="s">
        <v>22</v>
      </c>
      <c r="H15" s="3" t="s">
        <v>49</v>
      </c>
      <c r="I15" s="3">
        <v>115.75</v>
      </c>
      <c r="J15" s="3" t="s">
        <v>960</v>
      </c>
      <c r="K15" s="3">
        <v>67.8</v>
      </c>
      <c r="L15" s="4">
        <f t="shared" si="0"/>
        <v>62.8375</v>
      </c>
      <c r="M15" s="3">
        <v>5</v>
      </c>
      <c r="N15" s="3"/>
      <c r="O15" s="22"/>
    </row>
    <row r="16" spans="1:15" ht="30" customHeight="1">
      <c r="A16" s="3" t="s">
        <v>38</v>
      </c>
      <c r="B16" s="3" t="s">
        <v>39</v>
      </c>
      <c r="C16" s="3" t="s">
        <v>40</v>
      </c>
      <c r="D16" s="3" t="s">
        <v>15</v>
      </c>
      <c r="E16" s="3" t="s">
        <v>41</v>
      </c>
      <c r="F16" s="3" t="s">
        <v>50</v>
      </c>
      <c r="G16" s="3" t="s">
        <v>22</v>
      </c>
      <c r="H16" s="3" t="s">
        <v>51</v>
      </c>
      <c r="I16" s="3">
        <v>112</v>
      </c>
      <c r="J16" s="3" t="s">
        <v>960</v>
      </c>
      <c r="K16" s="3">
        <v>83</v>
      </c>
      <c r="L16" s="4">
        <f t="shared" si="0"/>
        <v>69.5</v>
      </c>
      <c r="M16" s="3">
        <v>2</v>
      </c>
      <c r="N16" s="3" t="s">
        <v>961</v>
      </c>
      <c r="O16" s="22"/>
    </row>
    <row r="17" spans="1:15" ht="30" customHeight="1">
      <c r="A17" s="3" t="s">
        <v>38</v>
      </c>
      <c r="B17" s="3" t="s">
        <v>39</v>
      </c>
      <c r="C17" s="3" t="s">
        <v>40</v>
      </c>
      <c r="D17" s="3" t="s">
        <v>15</v>
      </c>
      <c r="E17" s="3" t="s">
        <v>41</v>
      </c>
      <c r="F17" s="3" t="s">
        <v>52</v>
      </c>
      <c r="G17" s="3" t="s">
        <v>18</v>
      </c>
      <c r="H17" s="3" t="s">
        <v>53</v>
      </c>
      <c r="I17" s="3">
        <v>107.5</v>
      </c>
      <c r="J17" s="3" t="s">
        <v>960</v>
      </c>
      <c r="K17" s="3">
        <v>63.2</v>
      </c>
      <c r="L17" s="4">
        <f t="shared" si="0"/>
        <v>58.475</v>
      </c>
      <c r="M17" s="3">
        <v>6</v>
      </c>
      <c r="N17" s="3"/>
      <c r="O17" s="22"/>
    </row>
    <row r="18" spans="1:15" ht="30" customHeight="1">
      <c r="A18" s="3" t="s">
        <v>38</v>
      </c>
      <c r="B18" s="3" t="s">
        <v>54</v>
      </c>
      <c r="C18" s="3" t="s">
        <v>55</v>
      </c>
      <c r="D18" s="3" t="s">
        <v>56</v>
      </c>
      <c r="E18" s="3" t="s">
        <v>57</v>
      </c>
      <c r="F18" s="3" t="s">
        <v>58</v>
      </c>
      <c r="G18" s="3" t="s">
        <v>18</v>
      </c>
      <c r="H18" s="3" t="s">
        <v>59</v>
      </c>
      <c r="I18" s="3">
        <v>116</v>
      </c>
      <c r="J18" s="3" t="s">
        <v>960</v>
      </c>
      <c r="K18" s="3">
        <v>74.8</v>
      </c>
      <c r="L18" s="4">
        <f t="shared" si="0"/>
        <v>66.4</v>
      </c>
      <c r="M18" s="3">
        <v>1</v>
      </c>
      <c r="N18" s="3" t="s">
        <v>961</v>
      </c>
      <c r="O18" s="22"/>
    </row>
    <row r="19" spans="1:15" ht="30" customHeight="1">
      <c r="A19" s="3" t="s">
        <v>38</v>
      </c>
      <c r="B19" s="3" t="s">
        <v>54</v>
      </c>
      <c r="C19" s="3" t="s">
        <v>55</v>
      </c>
      <c r="D19" s="3" t="s">
        <v>56</v>
      </c>
      <c r="E19" s="3" t="s">
        <v>57</v>
      </c>
      <c r="F19" s="3" t="s">
        <v>60</v>
      </c>
      <c r="G19" s="3" t="s">
        <v>22</v>
      </c>
      <c r="H19" s="3" t="s">
        <v>61</v>
      </c>
      <c r="I19" s="3">
        <v>112.75</v>
      </c>
      <c r="J19" s="3" t="s">
        <v>960</v>
      </c>
      <c r="K19" s="3">
        <v>67.8</v>
      </c>
      <c r="L19" s="4">
        <f t="shared" si="0"/>
        <v>62.0875</v>
      </c>
      <c r="M19" s="3">
        <v>2</v>
      </c>
      <c r="N19" s="3"/>
      <c r="O19" s="22"/>
    </row>
    <row r="20" spans="1:15" ht="30" customHeight="1">
      <c r="A20" s="3" t="s">
        <v>38</v>
      </c>
      <c r="B20" s="3" t="s">
        <v>54</v>
      </c>
      <c r="C20" s="3" t="s">
        <v>55</v>
      </c>
      <c r="D20" s="3" t="s">
        <v>56</v>
      </c>
      <c r="E20" s="3" t="s">
        <v>57</v>
      </c>
      <c r="F20" s="3" t="s">
        <v>62</v>
      </c>
      <c r="G20" s="3" t="s">
        <v>22</v>
      </c>
      <c r="H20" s="3" t="s">
        <v>63</v>
      </c>
      <c r="I20" s="3">
        <v>111</v>
      </c>
      <c r="J20" s="3" t="s">
        <v>960</v>
      </c>
      <c r="K20" s="3">
        <v>62.4</v>
      </c>
      <c r="L20" s="4">
        <f t="shared" si="0"/>
        <v>58.95</v>
      </c>
      <c r="M20" s="3">
        <v>3</v>
      </c>
      <c r="N20" s="3"/>
      <c r="O20" s="22"/>
    </row>
    <row r="21" spans="1:15" ht="30" customHeight="1">
      <c r="A21" s="3" t="s">
        <v>38</v>
      </c>
      <c r="B21" s="3" t="s">
        <v>54</v>
      </c>
      <c r="C21" s="3" t="s">
        <v>64</v>
      </c>
      <c r="D21" s="3" t="s">
        <v>65</v>
      </c>
      <c r="E21" s="3" t="s">
        <v>66</v>
      </c>
      <c r="F21" s="3" t="s">
        <v>67</v>
      </c>
      <c r="G21" s="3" t="s">
        <v>22</v>
      </c>
      <c r="H21" s="3" t="s">
        <v>68</v>
      </c>
      <c r="I21" s="3">
        <v>125.75</v>
      </c>
      <c r="J21" s="3" t="s">
        <v>960</v>
      </c>
      <c r="K21" s="3">
        <v>77</v>
      </c>
      <c r="L21" s="4">
        <f t="shared" si="0"/>
        <v>69.9375</v>
      </c>
      <c r="M21" s="3">
        <v>1</v>
      </c>
      <c r="N21" s="3" t="s">
        <v>961</v>
      </c>
      <c r="O21" s="22"/>
    </row>
    <row r="22" spans="1:15" ht="30" customHeight="1">
      <c r="A22" s="3" t="s">
        <v>38</v>
      </c>
      <c r="B22" s="3" t="s">
        <v>54</v>
      </c>
      <c r="C22" s="3" t="s">
        <v>64</v>
      </c>
      <c r="D22" s="3" t="s">
        <v>65</v>
      </c>
      <c r="E22" s="3" t="s">
        <v>66</v>
      </c>
      <c r="F22" s="3" t="s">
        <v>69</v>
      </c>
      <c r="G22" s="3" t="s">
        <v>18</v>
      </c>
      <c r="H22" s="3" t="s">
        <v>70</v>
      </c>
      <c r="I22" s="3">
        <v>124.75</v>
      </c>
      <c r="J22" s="3" t="s">
        <v>960</v>
      </c>
      <c r="K22" s="3">
        <v>66.8</v>
      </c>
      <c r="L22" s="4">
        <f t="shared" si="0"/>
        <v>64.5875</v>
      </c>
      <c r="M22" s="3">
        <v>2</v>
      </c>
      <c r="N22" s="3"/>
      <c r="O22" s="22"/>
    </row>
    <row r="23" spans="1:15" ht="30" customHeight="1">
      <c r="A23" s="3" t="s">
        <v>38</v>
      </c>
      <c r="B23" s="3" t="s">
        <v>54</v>
      </c>
      <c r="C23" s="3" t="s">
        <v>64</v>
      </c>
      <c r="D23" s="3" t="s">
        <v>65</v>
      </c>
      <c r="E23" s="3" t="s">
        <v>66</v>
      </c>
      <c r="F23" s="3" t="s">
        <v>71</v>
      </c>
      <c r="G23" s="3" t="s">
        <v>18</v>
      </c>
      <c r="H23" s="3" t="s">
        <v>72</v>
      </c>
      <c r="I23" s="3">
        <v>122.75</v>
      </c>
      <c r="J23" s="3" t="s">
        <v>960</v>
      </c>
      <c r="K23" s="3" t="s">
        <v>962</v>
      </c>
      <c r="L23" s="4">
        <f>I23/4</f>
        <v>30.6875</v>
      </c>
      <c r="M23" s="3">
        <v>3</v>
      </c>
      <c r="N23" s="3"/>
      <c r="O23" s="22"/>
    </row>
    <row r="24" spans="1:15" ht="30" customHeight="1">
      <c r="A24" s="3" t="s">
        <v>74</v>
      </c>
      <c r="B24" s="3" t="s">
        <v>75</v>
      </c>
      <c r="C24" s="3" t="s">
        <v>76</v>
      </c>
      <c r="D24" s="3" t="s">
        <v>77</v>
      </c>
      <c r="E24" s="3" t="s">
        <v>78</v>
      </c>
      <c r="F24" s="3" t="s">
        <v>79</v>
      </c>
      <c r="G24" s="3" t="s">
        <v>18</v>
      </c>
      <c r="H24" s="3" t="s">
        <v>80</v>
      </c>
      <c r="I24" s="3">
        <v>124.75</v>
      </c>
      <c r="J24" s="3" t="s">
        <v>960</v>
      </c>
      <c r="K24" s="3">
        <v>72</v>
      </c>
      <c r="L24" s="4">
        <f t="shared" si="0"/>
        <v>67.1875</v>
      </c>
      <c r="M24" s="3">
        <v>2</v>
      </c>
      <c r="N24" s="3" t="s">
        <v>961</v>
      </c>
      <c r="O24" s="22">
        <v>66.81</v>
      </c>
    </row>
    <row r="25" spans="1:15" ht="30" customHeight="1">
      <c r="A25" s="3" t="s">
        <v>74</v>
      </c>
      <c r="B25" s="3" t="s">
        <v>75</v>
      </c>
      <c r="C25" s="3" t="s">
        <v>76</v>
      </c>
      <c r="D25" s="3" t="s">
        <v>77</v>
      </c>
      <c r="E25" s="3" t="s">
        <v>78</v>
      </c>
      <c r="F25" s="3" t="s">
        <v>81</v>
      </c>
      <c r="G25" s="3" t="s">
        <v>18</v>
      </c>
      <c r="H25" s="3" t="s">
        <v>82</v>
      </c>
      <c r="I25" s="3">
        <v>120.75</v>
      </c>
      <c r="J25" s="3" t="s">
        <v>960</v>
      </c>
      <c r="K25" s="3">
        <v>64</v>
      </c>
      <c r="L25" s="4">
        <f t="shared" si="0"/>
        <v>62.1875</v>
      </c>
      <c r="M25" s="3">
        <v>4</v>
      </c>
      <c r="N25" s="3"/>
      <c r="O25" s="22"/>
    </row>
    <row r="26" spans="1:15" ht="30" customHeight="1">
      <c r="A26" s="3" t="s">
        <v>74</v>
      </c>
      <c r="B26" s="3" t="s">
        <v>75</v>
      </c>
      <c r="C26" s="3" t="s">
        <v>76</v>
      </c>
      <c r="D26" s="3" t="s">
        <v>77</v>
      </c>
      <c r="E26" s="3" t="s">
        <v>78</v>
      </c>
      <c r="F26" s="3" t="s">
        <v>83</v>
      </c>
      <c r="G26" s="3" t="s">
        <v>18</v>
      </c>
      <c r="H26" s="3" t="s">
        <v>84</v>
      </c>
      <c r="I26" s="3">
        <v>114</v>
      </c>
      <c r="J26" s="3" t="s">
        <v>960</v>
      </c>
      <c r="K26" s="3">
        <v>57.2</v>
      </c>
      <c r="L26" s="4">
        <f t="shared" si="0"/>
        <v>57.1</v>
      </c>
      <c r="M26" s="3">
        <v>9</v>
      </c>
      <c r="N26" s="3"/>
      <c r="O26" s="22"/>
    </row>
    <row r="27" spans="1:15" ht="30" customHeight="1">
      <c r="A27" s="3" t="s">
        <v>74</v>
      </c>
      <c r="B27" s="3" t="s">
        <v>75</v>
      </c>
      <c r="C27" s="3" t="s">
        <v>76</v>
      </c>
      <c r="D27" s="3" t="s">
        <v>77</v>
      </c>
      <c r="E27" s="3" t="s">
        <v>78</v>
      </c>
      <c r="F27" s="3" t="s">
        <v>85</v>
      </c>
      <c r="G27" s="3" t="s">
        <v>18</v>
      </c>
      <c r="H27" s="3" t="s">
        <v>86</v>
      </c>
      <c r="I27" s="3">
        <v>114</v>
      </c>
      <c r="J27" s="3" t="s">
        <v>960</v>
      </c>
      <c r="K27" s="3">
        <v>63.6</v>
      </c>
      <c r="L27" s="4">
        <f t="shared" si="0"/>
        <v>60.3</v>
      </c>
      <c r="M27" s="3">
        <v>7</v>
      </c>
      <c r="N27" s="3"/>
      <c r="O27" s="22"/>
    </row>
    <row r="28" spans="1:15" ht="30" customHeight="1">
      <c r="A28" s="3" t="s">
        <v>74</v>
      </c>
      <c r="B28" s="3" t="s">
        <v>75</v>
      </c>
      <c r="C28" s="3" t="s">
        <v>76</v>
      </c>
      <c r="D28" s="3" t="s">
        <v>77</v>
      </c>
      <c r="E28" s="3" t="s">
        <v>78</v>
      </c>
      <c r="F28" s="3" t="s">
        <v>87</v>
      </c>
      <c r="G28" s="3" t="s">
        <v>22</v>
      </c>
      <c r="H28" s="3" t="s">
        <v>88</v>
      </c>
      <c r="I28" s="3">
        <v>114</v>
      </c>
      <c r="J28" s="3" t="s">
        <v>960</v>
      </c>
      <c r="K28" s="3">
        <v>79.2</v>
      </c>
      <c r="L28" s="4">
        <f t="shared" si="0"/>
        <v>68.1</v>
      </c>
      <c r="M28" s="3">
        <v>1</v>
      </c>
      <c r="N28" s="3" t="s">
        <v>961</v>
      </c>
      <c r="O28" s="22"/>
    </row>
    <row r="29" spans="1:15" ht="30" customHeight="1">
      <c r="A29" s="3" t="s">
        <v>74</v>
      </c>
      <c r="B29" s="3" t="s">
        <v>75</v>
      </c>
      <c r="C29" s="3" t="s">
        <v>76</v>
      </c>
      <c r="D29" s="3" t="s">
        <v>77</v>
      </c>
      <c r="E29" s="3" t="s">
        <v>78</v>
      </c>
      <c r="F29" s="3" t="s">
        <v>89</v>
      </c>
      <c r="G29" s="3" t="s">
        <v>18</v>
      </c>
      <c r="H29" s="3" t="s">
        <v>90</v>
      </c>
      <c r="I29" s="3">
        <v>111</v>
      </c>
      <c r="J29" s="3" t="s">
        <v>960</v>
      </c>
      <c r="K29" s="3">
        <v>63.2</v>
      </c>
      <c r="L29" s="4">
        <f t="shared" si="0"/>
        <v>59.35</v>
      </c>
      <c r="M29" s="3">
        <v>8</v>
      </c>
      <c r="N29" s="3"/>
      <c r="O29" s="22"/>
    </row>
    <row r="30" spans="1:15" ht="30" customHeight="1">
      <c r="A30" s="3" t="s">
        <v>74</v>
      </c>
      <c r="B30" s="3" t="s">
        <v>75</v>
      </c>
      <c r="C30" s="3" t="s">
        <v>76</v>
      </c>
      <c r="D30" s="3" t="s">
        <v>77</v>
      </c>
      <c r="E30" s="3" t="s">
        <v>78</v>
      </c>
      <c r="F30" s="3" t="s">
        <v>91</v>
      </c>
      <c r="G30" s="3" t="s">
        <v>18</v>
      </c>
      <c r="H30" s="3" t="s">
        <v>92</v>
      </c>
      <c r="I30" s="3">
        <v>109.25</v>
      </c>
      <c r="J30" s="3" t="s">
        <v>960</v>
      </c>
      <c r="K30" s="3">
        <v>67.4</v>
      </c>
      <c r="L30" s="4">
        <f t="shared" si="0"/>
        <v>61.0125</v>
      </c>
      <c r="M30" s="3">
        <v>5</v>
      </c>
      <c r="N30" s="3"/>
      <c r="O30" s="22"/>
    </row>
    <row r="31" spans="1:15" ht="30" customHeight="1">
      <c r="A31" s="3" t="s">
        <v>74</v>
      </c>
      <c r="B31" s="3" t="s">
        <v>75</v>
      </c>
      <c r="C31" s="3" t="s">
        <v>76</v>
      </c>
      <c r="D31" s="3" t="s">
        <v>77</v>
      </c>
      <c r="E31" s="3" t="s">
        <v>78</v>
      </c>
      <c r="F31" s="3" t="s">
        <v>93</v>
      </c>
      <c r="G31" s="3" t="s">
        <v>22</v>
      </c>
      <c r="H31" s="3" t="s">
        <v>94</v>
      </c>
      <c r="I31" s="3">
        <v>109</v>
      </c>
      <c r="J31" s="3" t="s">
        <v>960</v>
      </c>
      <c r="K31" s="3">
        <v>73.2</v>
      </c>
      <c r="L31" s="4">
        <f t="shared" si="0"/>
        <v>63.85</v>
      </c>
      <c r="M31" s="3">
        <v>3</v>
      </c>
      <c r="N31" s="3" t="s">
        <v>961</v>
      </c>
      <c r="O31" s="22"/>
    </row>
    <row r="32" spans="1:15" ht="30" customHeight="1">
      <c r="A32" s="3" t="s">
        <v>74</v>
      </c>
      <c r="B32" s="3" t="s">
        <v>75</v>
      </c>
      <c r="C32" s="3" t="s">
        <v>76</v>
      </c>
      <c r="D32" s="3" t="s">
        <v>77</v>
      </c>
      <c r="E32" s="3" t="s">
        <v>78</v>
      </c>
      <c r="F32" s="3" t="s">
        <v>95</v>
      </c>
      <c r="G32" s="3" t="s">
        <v>22</v>
      </c>
      <c r="H32" s="3" t="s">
        <v>96</v>
      </c>
      <c r="I32" s="3">
        <v>108.5</v>
      </c>
      <c r="J32" s="3" t="s">
        <v>960</v>
      </c>
      <c r="K32" s="3">
        <v>67</v>
      </c>
      <c r="L32" s="4">
        <f t="shared" si="0"/>
        <v>60.625</v>
      </c>
      <c r="M32" s="3">
        <v>6</v>
      </c>
      <c r="N32" s="3"/>
      <c r="O32" s="22"/>
    </row>
    <row r="33" spans="1:15" ht="30" customHeight="1">
      <c r="A33" s="3" t="s">
        <v>97</v>
      </c>
      <c r="B33" s="3" t="s">
        <v>75</v>
      </c>
      <c r="C33" s="3" t="s">
        <v>98</v>
      </c>
      <c r="D33" s="3" t="s">
        <v>99</v>
      </c>
      <c r="E33" s="3" t="s">
        <v>100</v>
      </c>
      <c r="F33" s="3" t="s">
        <v>101</v>
      </c>
      <c r="G33" s="3" t="s">
        <v>18</v>
      </c>
      <c r="H33" s="3" t="s">
        <v>102</v>
      </c>
      <c r="I33" s="3">
        <v>126</v>
      </c>
      <c r="J33" s="3" t="s">
        <v>960</v>
      </c>
      <c r="K33" s="3">
        <v>67.2</v>
      </c>
      <c r="L33" s="4">
        <f t="shared" si="0"/>
        <v>65.1</v>
      </c>
      <c r="M33" s="3">
        <v>2</v>
      </c>
      <c r="N33" s="3" t="s">
        <v>961</v>
      </c>
      <c r="O33" s="22"/>
    </row>
    <row r="34" spans="1:15" ht="30" customHeight="1">
      <c r="A34" s="3" t="s">
        <v>97</v>
      </c>
      <c r="B34" s="3" t="s">
        <v>75</v>
      </c>
      <c r="C34" s="3" t="s">
        <v>98</v>
      </c>
      <c r="D34" s="3" t="s">
        <v>99</v>
      </c>
      <c r="E34" s="3" t="s">
        <v>100</v>
      </c>
      <c r="F34" s="3" t="s">
        <v>103</v>
      </c>
      <c r="G34" s="3" t="s">
        <v>18</v>
      </c>
      <c r="H34" s="3" t="s">
        <v>104</v>
      </c>
      <c r="I34" s="3">
        <v>118.25</v>
      </c>
      <c r="J34" s="3" t="s">
        <v>960</v>
      </c>
      <c r="K34" s="3">
        <v>60.8</v>
      </c>
      <c r="L34" s="4">
        <f t="shared" si="0"/>
        <v>59.9625</v>
      </c>
      <c r="M34" s="3">
        <v>5</v>
      </c>
      <c r="N34" s="3"/>
      <c r="O34" s="22"/>
    </row>
    <row r="35" spans="1:15" ht="30" customHeight="1">
      <c r="A35" s="3" t="s">
        <v>97</v>
      </c>
      <c r="B35" s="3" t="s">
        <v>75</v>
      </c>
      <c r="C35" s="3" t="s">
        <v>98</v>
      </c>
      <c r="D35" s="3" t="s">
        <v>99</v>
      </c>
      <c r="E35" s="3" t="s">
        <v>100</v>
      </c>
      <c r="F35" s="3" t="s">
        <v>105</v>
      </c>
      <c r="G35" s="3" t="s">
        <v>18</v>
      </c>
      <c r="H35" s="3" t="s">
        <v>106</v>
      </c>
      <c r="I35" s="3">
        <v>114.5</v>
      </c>
      <c r="J35" s="3" t="s">
        <v>960</v>
      </c>
      <c r="K35" s="3">
        <v>80.4</v>
      </c>
      <c r="L35" s="4">
        <f t="shared" si="0"/>
        <v>68.825</v>
      </c>
      <c r="M35" s="3">
        <v>1</v>
      </c>
      <c r="N35" s="3" t="s">
        <v>961</v>
      </c>
      <c r="O35" s="22"/>
    </row>
    <row r="36" spans="1:15" ht="30" customHeight="1">
      <c r="A36" s="3" t="s">
        <v>97</v>
      </c>
      <c r="B36" s="3" t="s">
        <v>75</v>
      </c>
      <c r="C36" s="3" t="s">
        <v>98</v>
      </c>
      <c r="D36" s="3" t="s">
        <v>99</v>
      </c>
      <c r="E36" s="3" t="s">
        <v>100</v>
      </c>
      <c r="F36" s="3" t="s">
        <v>107</v>
      </c>
      <c r="G36" s="3" t="s">
        <v>18</v>
      </c>
      <c r="H36" s="3" t="s">
        <v>108</v>
      </c>
      <c r="I36" s="3">
        <v>114.5</v>
      </c>
      <c r="J36" s="3" t="s">
        <v>960</v>
      </c>
      <c r="K36" s="3">
        <v>65.8</v>
      </c>
      <c r="L36" s="4">
        <f t="shared" si="0"/>
        <v>61.525</v>
      </c>
      <c r="M36" s="3">
        <v>3</v>
      </c>
      <c r="N36" s="3"/>
      <c r="O36" s="22"/>
    </row>
    <row r="37" spans="1:15" ht="30" customHeight="1">
      <c r="A37" s="3" t="s">
        <v>97</v>
      </c>
      <c r="B37" s="3" t="s">
        <v>75</v>
      </c>
      <c r="C37" s="3" t="s">
        <v>98</v>
      </c>
      <c r="D37" s="3" t="s">
        <v>99</v>
      </c>
      <c r="E37" s="3" t="s">
        <v>100</v>
      </c>
      <c r="F37" s="3" t="s">
        <v>109</v>
      </c>
      <c r="G37" s="3" t="s">
        <v>18</v>
      </c>
      <c r="H37" s="3" t="s">
        <v>110</v>
      </c>
      <c r="I37" s="3">
        <v>107.75</v>
      </c>
      <c r="J37" s="3" t="s">
        <v>960</v>
      </c>
      <c r="K37" s="3">
        <v>58.4</v>
      </c>
      <c r="L37" s="4">
        <f t="shared" si="0"/>
        <v>56.1375</v>
      </c>
      <c r="M37" s="3">
        <v>6</v>
      </c>
      <c r="N37" s="3"/>
      <c r="O37" s="22"/>
    </row>
    <row r="38" spans="1:15" ht="30" customHeight="1">
      <c r="A38" s="3" t="s">
        <v>97</v>
      </c>
      <c r="B38" s="3" t="s">
        <v>75</v>
      </c>
      <c r="C38" s="3" t="s">
        <v>98</v>
      </c>
      <c r="D38" s="3" t="s">
        <v>99</v>
      </c>
      <c r="E38" s="3" t="s">
        <v>100</v>
      </c>
      <c r="F38" s="3" t="s">
        <v>111</v>
      </c>
      <c r="G38" s="3" t="s">
        <v>18</v>
      </c>
      <c r="H38" s="3" t="s">
        <v>112</v>
      </c>
      <c r="I38" s="3">
        <v>112.75</v>
      </c>
      <c r="J38" s="3" t="s">
        <v>960</v>
      </c>
      <c r="K38" s="3">
        <v>66</v>
      </c>
      <c r="L38" s="4">
        <f t="shared" si="0"/>
        <v>61.1875</v>
      </c>
      <c r="M38" s="3">
        <v>4</v>
      </c>
      <c r="N38" s="3"/>
      <c r="O38" s="22"/>
    </row>
    <row r="39" spans="1:15" ht="30" customHeight="1">
      <c r="A39" s="3" t="s">
        <v>97</v>
      </c>
      <c r="B39" s="3" t="s">
        <v>113</v>
      </c>
      <c r="C39" s="3" t="s">
        <v>114</v>
      </c>
      <c r="D39" s="3" t="s">
        <v>115</v>
      </c>
      <c r="E39" s="3" t="s">
        <v>116</v>
      </c>
      <c r="F39" s="3" t="s">
        <v>117</v>
      </c>
      <c r="G39" s="3" t="s">
        <v>18</v>
      </c>
      <c r="H39" s="3" t="s">
        <v>118</v>
      </c>
      <c r="I39" s="3">
        <v>118</v>
      </c>
      <c r="J39" s="3" t="s">
        <v>960</v>
      </c>
      <c r="K39" s="3">
        <v>63.2</v>
      </c>
      <c r="L39" s="4">
        <f t="shared" si="0"/>
        <v>61.1</v>
      </c>
      <c r="M39" s="3">
        <v>3</v>
      </c>
      <c r="N39" s="3"/>
      <c r="O39" s="22"/>
    </row>
    <row r="40" spans="1:15" ht="30" customHeight="1">
      <c r="A40" s="3" t="s">
        <v>97</v>
      </c>
      <c r="B40" s="3" t="s">
        <v>113</v>
      </c>
      <c r="C40" s="3" t="s">
        <v>114</v>
      </c>
      <c r="D40" s="3" t="s">
        <v>115</v>
      </c>
      <c r="E40" s="3" t="s">
        <v>116</v>
      </c>
      <c r="F40" s="3" t="s">
        <v>119</v>
      </c>
      <c r="G40" s="3" t="s">
        <v>18</v>
      </c>
      <c r="H40" s="3" t="s">
        <v>120</v>
      </c>
      <c r="I40" s="3">
        <v>113.75</v>
      </c>
      <c r="J40" s="3" t="s">
        <v>960</v>
      </c>
      <c r="K40" s="3">
        <v>69.6</v>
      </c>
      <c r="L40" s="4">
        <f t="shared" si="0"/>
        <v>63.2375</v>
      </c>
      <c r="M40" s="3">
        <v>1</v>
      </c>
      <c r="N40" s="3" t="s">
        <v>961</v>
      </c>
      <c r="O40" s="22"/>
    </row>
    <row r="41" spans="1:15" ht="30" customHeight="1">
      <c r="A41" s="3" t="s">
        <v>97</v>
      </c>
      <c r="B41" s="3" t="s">
        <v>113</v>
      </c>
      <c r="C41" s="3" t="s">
        <v>114</v>
      </c>
      <c r="D41" s="3" t="s">
        <v>115</v>
      </c>
      <c r="E41" s="3" t="s">
        <v>116</v>
      </c>
      <c r="F41" s="3" t="s">
        <v>121</v>
      </c>
      <c r="G41" s="3" t="s">
        <v>18</v>
      </c>
      <c r="H41" s="3" t="s">
        <v>122</v>
      </c>
      <c r="I41" s="3">
        <v>112.25</v>
      </c>
      <c r="J41" s="3" t="s">
        <v>960</v>
      </c>
      <c r="K41" s="3">
        <v>68.2</v>
      </c>
      <c r="L41" s="4">
        <f t="shared" si="0"/>
        <v>62.1625</v>
      </c>
      <c r="M41" s="3">
        <v>2</v>
      </c>
      <c r="N41" s="3"/>
      <c r="O41" s="22"/>
    </row>
    <row r="42" spans="1:15" ht="30" customHeight="1">
      <c r="A42" s="3" t="s">
        <v>97</v>
      </c>
      <c r="B42" s="3" t="s">
        <v>113</v>
      </c>
      <c r="C42" s="3" t="s">
        <v>123</v>
      </c>
      <c r="D42" s="3" t="s">
        <v>124</v>
      </c>
      <c r="E42" s="3" t="s">
        <v>125</v>
      </c>
      <c r="F42" s="3" t="s">
        <v>126</v>
      </c>
      <c r="G42" s="3" t="s">
        <v>18</v>
      </c>
      <c r="H42" s="3" t="s">
        <v>127</v>
      </c>
      <c r="I42" s="3">
        <v>124.5</v>
      </c>
      <c r="J42" s="3" t="s">
        <v>960</v>
      </c>
      <c r="K42" s="3">
        <v>76.2</v>
      </c>
      <c r="L42" s="4">
        <f t="shared" si="0"/>
        <v>69.225</v>
      </c>
      <c r="M42" s="3">
        <v>1</v>
      </c>
      <c r="N42" s="3" t="s">
        <v>961</v>
      </c>
      <c r="O42" s="22"/>
    </row>
    <row r="43" spans="1:15" ht="30" customHeight="1">
      <c r="A43" s="3" t="s">
        <v>97</v>
      </c>
      <c r="B43" s="3" t="s">
        <v>113</v>
      </c>
      <c r="C43" s="3" t="s">
        <v>123</v>
      </c>
      <c r="D43" s="3" t="s">
        <v>124</v>
      </c>
      <c r="E43" s="3" t="s">
        <v>125</v>
      </c>
      <c r="F43" s="3" t="s">
        <v>128</v>
      </c>
      <c r="G43" s="3" t="s">
        <v>22</v>
      </c>
      <c r="H43" s="3" t="s">
        <v>129</v>
      </c>
      <c r="I43" s="3">
        <v>116</v>
      </c>
      <c r="J43" s="3" t="s">
        <v>960</v>
      </c>
      <c r="K43" s="3">
        <v>61.6</v>
      </c>
      <c r="L43" s="4">
        <f t="shared" si="0"/>
        <v>59.8</v>
      </c>
      <c r="M43" s="3">
        <v>2</v>
      </c>
      <c r="N43" s="3"/>
      <c r="O43" s="22"/>
    </row>
    <row r="44" spans="1:15" ht="30" customHeight="1">
      <c r="A44" s="3" t="s">
        <v>97</v>
      </c>
      <c r="B44" s="3" t="s">
        <v>113</v>
      </c>
      <c r="C44" s="3" t="s">
        <v>123</v>
      </c>
      <c r="D44" s="3" t="s">
        <v>124</v>
      </c>
      <c r="E44" s="3" t="s">
        <v>125</v>
      </c>
      <c r="F44" s="3" t="s">
        <v>130</v>
      </c>
      <c r="G44" s="3" t="s">
        <v>22</v>
      </c>
      <c r="H44" s="3" t="s">
        <v>131</v>
      </c>
      <c r="I44" s="3">
        <v>110.75</v>
      </c>
      <c r="J44" s="3" t="s">
        <v>960</v>
      </c>
      <c r="K44" s="3">
        <v>58.8</v>
      </c>
      <c r="L44" s="4">
        <f t="shared" si="0"/>
        <v>57.0875</v>
      </c>
      <c r="M44" s="3">
        <v>3</v>
      </c>
      <c r="N44" s="3"/>
      <c r="O44" s="22"/>
    </row>
    <row r="45" spans="1:15" ht="30" customHeight="1">
      <c r="A45" s="3" t="s">
        <v>132</v>
      </c>
      <c r="B45" s="3" t="s">
        <v>133</v>
      </c>
      <c r="C45" s="3" t="s">
        <v>134</v>
      </c>
      <c r="D45" s="3" t="s">
        <v>135</v>
      </c>
      <c r="E45" s="3" t="s">
        <v>136</v>
      </c>
      <c r="F45" s="3" t="s">
        <v>137</v>
      </c>
      <c r="G45" s="3" t="s">
        <v>22</v>
      </c>
      <c r="H45" s="3" t="s">
        <v>138</v>
      </c>
      <c r="I45" s="3">
        <v>122.75</v>
      </c>
      <c r="J45" s="3" t="s">
        <v>960</v>
      </c>
      <c r="K45" s="3">
        <v>77.4</v>
      </c>
      <c r="L45" s="4">
        <f t="shared" si="0"/>
        <v>69.3875</v>
      </c>
      <c r="M45" s="3">
        <v>1</v>
      </c>
      <c r="N45" s="3" t="s">
        <v>961</v>
      </c>
      <c r="O45" s="22">
        <v>70.55</v>
      </c>
    </row>
    <row r="46" spans="1:15" ht="30" customHeight="1">
      <c r="A46" s="3" t="s">
        <v>132</v>
      </c>
      <c r="B46" s="3" t="s">
        <v>133</v>
      </c>
      <c r="C46" s="3" t="s">
        <v>134</v>
      </c>
      <c r="D46" s="3" t="s">
        <v>135</v>
      </c>
      <c r="E46" s="3" t="s">
        <v>136</v>
      </c>
      <c r="F46" s="3" t="s">
        <v>139</v>
      </c>
      <c r="G46" s="3" t="s">
        <v>18</v>
      </c>
      <c r="H46" s="3" t="s">
        <v>140</v>
      </c>
      <c r="I46" s="3">
        <v>118.5</v>
      </c>
      <c r="J46" s="3" t="s">
        <v>960</v>
      </c>
      <c r="K46" s="3">
        <v>64.6</v>
      </c>
      <c r="L46" s="4">
        <f t="shared" si="0"/>
        <v>61.925</v>
      </c>
      <c r="M46" s="3">
        <v>3</v>
      </c>
      <c r="N46" s="3"/>
      <c r="O46" s="22"/>
    </row>
    <row r="47" spans="1:15" ht="30" customHeight="1">
      <c r="A47" s="3" t="s">
        <v>132</v>
      </c>
      <c r="B47" s="3" t="s">
        <v>133</v>
      </c>
      <c r="C47" s="3" t="s">
        <v>134</v>
      </c>
      <c r="D47" s="3" t="s">
        <v>135</v>
      </c>
      <c r="E47" s="3" t="s">
        <v>136</v>
      </c>
      <c r="F47" s="3" t="s">
        <v>141</v>
      </c>
      <c r="G47" s="3" t="s">
        <v>22</v>
      </c>
      <c r="H47" s="3" t="s">
        <v>142</v>
      </c>
      <c r="I47" s="3">
        <v>115.75</v>
      </c>
      <c r="J47" s="3" t="s">
        <v>960</v>
      </c>
      <c r="K47" s="3">
        <v>67.4</v>
      </c>
      <c r="L47" s="4">
        <f t="shared" si="0"/>
        <v>62.6375</v>
      </c>
      <c r="M47" s="3">
        <v>2</v>
      </c>
      <c r="N47" s="3"/>
      <c r="O47" s="22"/>
    </row>
    <row r="48" spans="1:15" ht="30" customHeight="1">
      <c r="A48" s="3" t="s">
        <v>132</v>
      </c>
      <c r="B48" s="3" t="s">
        <v>133</v>
      </c>
      <c r="C48" s="3" t="s">
        <v>143</v>
      </c>
      <c r="D48" s="3" t="s">
        <v>144</v>
      </c>
      <c r="E48" s="3" t="s">
        <v>145</v>
      </c>
      <c r="F48" s="3" t="s">
        <v>146</v>
      </c>
      <c r="G48" s="3" t="s">
        <v>22</v>
      </c>
      <c r="H48" s="3" t="s">
        <v>147</v>
      </c>
      <c r="I48" s="3">
        <v>128</v>
      </c>
      <c r="J48" s="3" t="s">
        <v>960</v>
      </c>
      <c r="K48" s="3">
        <v>83</v>
      </c>
      <c r="L48" s="4">
        <f t="shared" si="0"/>
        <v>73.5</v>
      </c>
      <c r="M48" s="3">
        <v>1</v>
      </c>
      <c r="N48" s="3" t="s">
        <v>961</v>
      </c>
      <c r="O48" s="22"/>
    </row>
    <row r="49" spans="1:15" ht="30" customHeight="1">
      <c r="A49" s="3" t="s">
        <v>132</v>
      </c>
      <c r="B49" s="3" t="s">
        <v>133</v>
      </c>
      <c r="C49" s="3" t="s">
        <v>143</v>
      </c>
      <c r="D49" s="3" t="s">
        <v>144</v>
      </c>
      <c r="E49" s="3" t="s">
        <v>145</v>
      </c>
      <c r="F49" s="3" t="s">
        <v>148</v>
      </c>
      <c r="G49" s="3" t="s">
        <v>18</v>
      </c>
      <c r="H49" s="3" t="s">
        <v>149</v>
      </c>
      <c r="I49" s="3">
        <v>121.5</v>
      </c>
      <c r="J49" s="3" t="s">
        <v>960</v>
      </c>
      <c r="K49" s="3">
        <v>67.8</v>
      </c>
      <c r="L49" s="4">
        <f t="shared" si="0"/>
        <v>64.275</v>
      </c>
      <c r="M49" s="3">
        <v>3</v>
      </c>
      <c r="N49" s="3"/>
      <c r="O49" s="22"/>
    </row>
    <row r="50" spans="1:15" ht="30" customHeight="1">
      <c r="A50" s="3" t="s">
        <v>132</v>
      </c>
      <c r="B50" s="3" t="s">
        <v>133</v>
      </c>
      <c r="C50" s="3" t="s">
        <v>143</v>
      </c>
      <c r="D50" s="3" t="s">
        <v>144</v>
      </c>
      <c r="E50" s="3" t="s">
        <v>145</v>
      </c>
      <c r="F50" s="3" t="s">
        <v>150</v>
      </c>
      <c r="G50" s="3" t="s">
        <v>18</v>
      </c>
      <c r="H50" s="3" t="s">
        <v>151</v>
      </c>
      <c r="I50" s="3">
        <v>120</v>
      </c>
      <c r="J50" s="3" t="s">
        <v>960</v>
      </c>
      <c r="K50" s="3">
        <v>70.8</v>
      </c>
      <c r="L50" s="4">
        <f t="shared" si="0"/>
        <v>65.4</v>
      </c>
      <c r="M50" s="3">
        <v>2</v>
      </c>
      <c r="N50" s="3"/>
      <c r="O50" s="22"/>
    </row>
    <row r="51" spans="1:15" ht="30" customHeight="1">
      <c r="A51" s="3" t="s">
        <v>132</v>
      </c>
      <c r="B51" s="3" t="s">
        <v>152</v>
      </c>
      <c r="C51" s="3" t="s">
        <v>153</v>
      </c>
      <c r="D51" s="3" t="s">
        <v>154</v>
      </c>
      <c r="E51" s="3" t="s">
        <v>155</v>
      </c>
      <c r="F51" s="3" t="s">
        <v>156</v>
      </c>
      <c r="G51" s="3" t="s">
        <v>18</v>
      </c>
      <c r="H51" s="3" t="s">
        <v>157</v>
      </c>
      <c r="I51" s="3">
        <v>112.75</v>
      </c>
      <c r="J51" s="3" t="s">
        <v>960</v>
      </c>
      <c r="K51" s="3">
        <v>61.8</v>
      </c>
      <c r="L51" s="4">
        <f t="shared" si="0"/>
        <v>59.0875</v>
      </c>
      <c r="M51" s="3">
        <v>3</v>
      </c>
      <c r="N51" s="3"/>
      <c r="O51" s="22"/>
    </row>
    <row r="52" spans="1:15" ht="30" customHeight="1">
      <c r="A52" s="3" t="s">
        <v>132</v>
      </c>
      <c r="B52" s="3" t="s">
        <v>152</v>
      </c>
      <c r="C52" s="3" t="s">
        <v>153</v>
      </c>
      <c r="D52" s="3" t="s">
        <v>154</v>
      </c>
      <c r="E52" s="3" t="s">
        <v>155</v>
      </c>
      <c r="F52" s="3" t="s">
        <v>158</v>
      </c>
      <c r="G52" s="3" t="s">
        <v>18</v>
      </c>
      <c r="H52" s="3" t="s">
        <v>159</v>
      </c>
      <c r="I52" s="3">
        <v>112.5</v>
      </c>
      <c r="J52" s="3" t="s">
        <v>960</v>
      </c>
      <c r="K52" s="3">
        <v>68</v>
      </c>
      <c r="L52" s="4">
        <f t="shared" si="0"/>
        <v>62.125</v>
      </c>
      <c r="M52" s="3">
        <v>1</v>
      </c>
      <c r="N52" s="3" t="s">
        <v>961</v>
      </c>
      <c r="O52" s="22"/>
    </row>
    <row r="53" spans="1:15" ht="30" customHeight="1">
      <c r="A53" s="3" t="s">
        <v>132</v>
      </c>
      <c r="B53" s="3" t="s">
        <v>152</v>
      </c>
      <c r="C53" s="3" t="s">
        <v>153</v>
      </c>
      <c r="D53" s="3" t="s">
        <v>154</v>
      </c>
      <c r="E53" s="3" t="s">
        <v>155</v>
      </c>
      <c r="F53" s="3" t="s">
        <v>160</v>
      </c>
      <c r="G53" s="3" t="s">
        <v>18</v>
      </c>
      <c r="H53" s="3" t="s">
        <v>161</v>
      </c>
      <c r="I53" s="3">
        <v>111.5</v>
      </c>
      <c r="J53" s="3" t="s">
        <v>960</v>
      </c>
      <c r="K53" s="3">
        <v>62.8</v>
      </c>
      <c r="L53" s="4">
        <f t="shared" si="0"/>
        <v>59.275</v>
      </c>
      <c r="M53" s="3">
        <v>2</v>
      </c>
      <c r="N53" s="3"/>
      <c r="O53" s="22"/>
    </row>
    <row r="54" spans="1:15" ht="30" customHeight="1">
      <c r="A54" s="3" t="s">
        <v>162</v>
      </c>
      <c r="B54" s="3" t="s">
        <v>163</v>
      </c>
      <c r="C54" s="3" t="s">
        <v>164</v>
      </c>
      <c r="D54" s="3" t="s">
        <v>165</v>
      </c>
      <c r="E54" s="3" t="s">
        <v>166</v>
      </c>
      <c r="F54" s="3" t="s">
        <v>167</v>
      </c>
      <c r="G54" s="3" t="s">
        <v>18</v>
      </c>
      <c r="H54" s="3" t="s">
        <v>168</v>
      </c>
      <c r="I54" s="3">
        <v>117</v>
      </c>
      <c r="J54" s="3" t="s">
        <v>960</v>
      </c>
      <c r="K54" s="3">
        <v>75.6</v>
      </c>
      <c r="L54" s="4">
        <f t="shared" si="0"/>
        <v>67.05</v>
      </c>
      <c r="M54" s="3">
        <v>1</v>
      </c>
      <c r="N54" s="3" t="s">
        <v>961</v>
      </c>
      <c r="O54" s="22"/>
    </row>
    <row r="55" spans="1:15" ht="30" customHeight="1">
      <c r="A55" s="3" t="s">
        <v>162</v>
      </c>
      <c r="B55" s="3" t="s">
        <v>163</v>
      </c>
      <c r="C55" s="3" t="s">
        <v>169</v>
      </c>
      <c r="D55" s="3" t="s">
        <v>170</v>
      </c>
      <c r="E55" s="3" t="s">
        <v>171</v>
      </c>
      <c r="F55" s="3" t="s">
        <v>172</v>
      </c>
      <c r="G55" s="3" t="s">
        <v>18</v>
      </c>
      <c r="H55" s="3" t="s">
        <v>173</v>
      </c>
      <c r="I55" s="3">
        <v>114.25</v>
      </c>
      <c r="J55" s="3" t="s">
        <v>960</v>
      </c>
      <c r="K55" s="3">
        <v>79.4</v>
      </c>
      <c r="L55" s="4">
        <f t="shared" si="0"/>
        <v>68.2625</v>
      </c>
      <c r="M55" s="3">
        <v>1</v>
      </c>
      <c r="N55" s="3" t="s">
        <v>961</v>
      </c>
      <c r="O55" s="22"/>
    </row>
    <row r="56" spans="1:15" ht="30" customHeight="1">
      <c r="A56" s="3" t="s">
        <v>162</v>
      </c>
      <c r="B56" s="3" t="s">
        <v>163</v>
      </c>
      <c r="C56" s="3" t="s">
        <v>174</v>
      </c>
      <c r="D56" s="3" t="s">
        <v>175</v>
      </c>
      <c r="E56" s="3" t="s">
        <v>176</v>
      </c>
      <c r="F56" s="3" t="s">
        <v>177</v>
      </c>
      <c r="G56" s="3" t="s">
        <v>18</v>
      </c>
      <c r="H56" s="3" t="s">
        <v>178</v>
      </c>
      <c r="I56" s="3">
        <v>122.75</v>
      </c>
      <c r="J56" s="3">
        <v>53</v>
      </c>
      <c r="K56" s="3">
        <v>66</v>
      </c>
      <c r="L56" s="4">
        <f>I56/4+J56*0.2+K56*0.3</f>
        <v>61.087500000000006</v>
      </c>
      <c r="M56" s="3">
        <v>2</v>
      </c>
      <c r="N56" s="3"/>
      <c r="O56" s="22"/>
    </row>
    <row r="57" spans="1:15" ht="30" customHeight="1">
      <c r="A57" s="3" t="s">
        <v>162</v>
      </c>
      <c r="B57" s="3" t="s">
        <v>163</v>
      </c>
      <c r="C57" s="3" t="s">
        <v>174</v>
      </c>
      <c r="D57" s="3" t="s">
        <v>175</v>
      </c>
      <c r="E57" s="3" t="s">
        <v>176</v>
      </c>
      <c r="F57" s="3" t="s">
        <v>179</v>
      </c>
      <c r="G57" s="3" t="s">
        <v>18</v>
      </c>
      <c r="H57" s="3" t="s">
        <v>180</v>
      </c>
      <c r="I57" s="3">
        <v>118.5</v>
      </c>
      <c r="J57" s="3">
        <v>51</v>
      </c>
      <c r="K57" s="3">
        <v>69.6</v>
      </c>
      <c r="L57" s="4">
        <f>I57/4+J57*0.2+K57*0.3</f>
        <v>60.705</v>
      </c>
      <c r="M57" s="3">
        <v>3</v>
      </c>
      <c r="N57" s="3"/>
      <c r="O57" s="22"/>
    </row>
    <row r="58" spans="1:15" ht="30" customHeight="1">
      <c r="A58" s="3" t="s">
        <v>162</v>
      </c>
      <c r="B58" s="3" t="s">
        <v>163</v>
      </c>
      <c r="C58" s="3" t="s">
        <v>174</v>
      </c>
      <c r="D58" s="3" t="s">
        <v>175</v>
      </c>
      <c r="E58" s="3" t="s">
        <v>176</v>
      </c>
      <c r="F58" s="3" t="s">
        <v>181</v>
      </c>
      <c r="G58" s="3" t="s">
        <v>22</v>
      </c>
      <c r="H58" s="3" t="s">
        <v>182</v>
      </c>
      <c r="I58" s="3">
        <v>115.75</v>
      </c>
      <c r="J58" s="3">
        <v>61</v>
      </c>
      <c r="K58" s="3">
        <v>81.8</v>
      </c>
      <c r="L58" s="4">
        <f>I58/4+J58*0.2+K58*0.3</f>
        <v>65.67750000000001</v>
      </c>
      <c r="M58" s="3">
        <v>1</v>
      </c>
      <c r="N58" s="3" t="s">
        <v>961</v>
      </c>
      <c r="O58" s="22"/>
    </row>
    <row r="59" spans="1:15" ht="30" customHeight="1">
      <c r="A59" s="3" t="s">
        <v>162</v>
      </c>
      <c r="B59" s="3" t="s">
        <v>163</v>
      </c>
      <c r="C59" s="3" t="s">
        <v>183</v>
      </c>
      <c r="D59" s="3" t="s">
        <v>184</v>
      </c>
      <c r="E59" s="3" t="s">
        <v>185</v>
      </c>
      <c r="F59" s="3" t="s">
        <v>186</v>
      </c>
      <c r="G59" s="3" t="s">
        <v>22</v>
      </c>
      <c r="H59" s="3" t="s">
        <v>187</v>
      </c>
      <c r="I59" s="3">
        <v>114.5</v>
      </c>
      <c r="J59" s="3">
        <v>46</v>
      </c>
      <c r="K59" s="3">
        <v>58.4</v>
      </c>
      <c r="L59" s="4">
        <f>I59/4+J59*0.2+K59*0.3</f>
        <v>55.345</v>
      </c>
      <c r="M59" s="3">
        <v>1</v>
      </c>
      <c r="N59" s="16" t="s">
        <v>975</v>
      </c>
      <c r="O59" s="22"/>
    </row>
    <row r="60" spans="1:15" ht="30" customHeight="1">
      <c r="A60" s="3" t="s">
        <v>162</v>
      </c>
      <c r="B60" s="3" t="s">
        <v>163</v>
      </c>
      <c r="C60" s="3" t="s">
        <v>188</v>
      </c>
      <c r="D60" s="3" t="s">
        <v>189</v>
      </c>
      <c r="E60" s="3" t="s">
        <v>190</v>
      </c>
      <c r="F60" s="3" t="s">
        <v>191</v>
      </c>
      <c r="G60" s="3" t="s">
        <v>22</v>
      </c>
      <c r="H60" s="3" t="s">
        <v>192</v>
      </c>
      <c r="I60" s="3">
        <v>120</v>
      </c>
      <c r="J60" s="3" t="s">
        <v>960</v>
      </c>
      <c r="K60" s="3">
        <v>72.6</v>
      </c>
      <c r="L60" s="4">
        <f t="shared" si="0"/>
        <v>66.3</v>
      </c>
      <c r="M60" s="3">
        <v>1</v>
      </c>
      <c r="N60" s="3" t="s">
        <v>961</v>
      </c>
      <c r="O60" s="22"/>
    </row>
    <row r="61" spans="1:15" ht="30" customHeight="1">
      <c r="A61" s="3" t="s">
        <v>162</v>
      </c>
      <c r="B61" s="3" t="s">
        <v>163</v>
      </c>
      <c r="C61" s="3" t="s">
        <v>188</v>
      </c>
      <c r="D61" s="3" t="s">
        <v>189</v>
      </c>
      <c r="E61" s="3" t="s">
        <v>190</v>
      </c>
      <c r="F61" s="3" t="s">
        <v>193</v>
      </c>
      <c r="G61" s="3" t="s">
        <v>18</v>
      </c>
      <c r="H61" s="3" t="s">
        <v>194</v>
      </c>
      <c r="I61" s="3">
        <v>115.5</v>
      </c>
      <c r="J61" s="3" t="s">
        <v>960</v>
      </c>
      <c r="K61" s="3">
        <v>63.8</v>
      </c>
      <c r="L61" s="4">
        <f t="shared" si="0"/>
        <v>60.775</v>
      </c>
      <c r="M61" s="3">
        <v>2</v>
      </c>
      <c r="N61" s="3"/>
      <c r="O61" s="22"/>
    </row>
    <row r="62" spans="1:15" ht="30" customHeight="1">
      <c r="A62" s="3" t="s">
        <v>162</v>
      </c>
      <c r="B62" s="3" t="s">
        <v>163</v>
      </c>
      <c r="C62" s="3" t="s">
        <v>188</v>
      </c>
      <c r="D62" s="3" t="s">
        <v>189</v>
      </c>
      <c r="E62" s="3" t="s">
        <v>190</v>
      </c>
      <c r="F62" s="3" t="s">
        <v>195</v>
      </c>
      <c r="G62" s="3" t="s">
        <v>18</v>
      </c>
      <c r="H62" s="3" t="s">
        <v>196</v>
      </c>
      <c r="I62" s="3">
        <v>108.5</v>
      </c>
      <c r="J62" s="3" t="s">
        <v>960</v>
      </c>
      <c r="K62" s="3" t="s">
        <v>962</v>
      </c>
      <c r="L62" s="4">
        <f>I62/4</f>
        <v>27.125</v>
      </c>
      <c r="M62" s="3">
        <v>3</v>
      </c>
      <c r="N62" s="3"/>
      <c r="O62" s="22"/>
    </row>
    <row r="63" spans="1:15" ht="30" customHeight="1">
      <c r="A63" s="3" t="s">
        <v>162</v>
      </c>
      <c r="B63" s="3" t="s">
        <v>163</v>
      </c>
      <c r="C63" s="3" t="s">
        <v>197</v>
      </c>
      <c r="D63" s="3" t="s">
        <v>198</v>
      </c>
      <c r="E63" s="3" t="s">
        <v>199</v>
      </c>
      <c r="F63" s="3" t="s">
        <v>200</v>
      </c>
      <c r="G63" s="3" t="s">
        <v>18</v>
      </c>
      <c r="H63" s="3" t="s">
        <v>201</v>
      </c>
      <c r="I63" s="3">
        <v>124.25</v>
      </c>
      <c r="J63" s="3" t="s">
        <v>960</v>
      </c>
      <c r="K63" s="3">
        <v>76.8</v>
      </c>
      <c r="L63" s="4">
        <f t="shared" si="0"/>
        <v>69.4625</v>
      </c>
      <c r="M63" s="3">
        <v>1</v>
      </c>
      <c r="N63" s="3" t="s">
        <v>961</v>
      </c>
      <c r="O63" s="22"/>
    </row>
    <row r="64" spans="1:15" ht="30" customHeight="1">
      <c r="A64" s="3" t="s">
        <v>162</v>
      </c>
      <c r="B64" s="3" t="s">
        <v>163</v>
      </c>
      <c r="C64" s="3" t="s">
        <v>197</v>
      </c>
      <c r="D64" s="3" t="s">
        <v>198</v>
      </c>
      <c r="E64" s="3" t="s">
        <v>199</v>
      </c>
      <c r="F64" s="3" t="s">
        <v>202</v>
      </c>
      <c r="G64" s="3" t="s">
        <v>18</v>
      </c>
      <c r="H64" s="3" t="s">
        <v>203</v>
      </c>
      <c r="I64" s="3">
        <v>112</v>
      </c>
      <c r="J64" s="3" t="s">
        <v>960</v>
      </c>
      <c r="K64" s="3">
        <v>69.4</v>
      </c>
      <c r="L64" s="4">
        <f t="shared" si="0"/>
        <v>62.7</v>
      </c>
      <c r="M64" s="3">
        <v>2</v>
      </c>
      <c r="N64" s="3"/>
      <c r="O64" s="22"/>
    </row>
    <row r="65" spans="1:15" ht="30" customHeight="1">
      <c r="A65" s="3" t="s">
        <v>162</v>
      </c>
      <c r="B65" s="3" t="s">
        <v>204</v>
      </c>
      <c r="C65" s="3" t="s">
        <v>205</v>
      </c>
      <c r="D65" s="3" t="s">
        <v>206</v>
      </c>
      <c r="E65" s="3" t="s">
        <v>207</v>
      </c>
      <c r="F65" s="3" t="s">
        <v>208</v>
      </c>
      <c r="G65" s="3" t="s">
        <v>18</v>
      </c>
      <c r="H65" s="3" t="s">
        <v>209</v>
      </c>
      <c r="I65" s="3">
        <v>112.25</v>
      </c>
      <c r="J65" s="3" t="s">
        <v>960</v>
      </c>
      <c r="K65" s="3">
        <v>74</v>
      </c>
      <c r="L65" s="4">
        <f t="shared" si="0"/>
        <v>65.0625</v>
      </c>
      <c r="M65" s="3">
        <v>1</v>
      </c>
      <c r="N65" s="3" t="s">
        <v>961</v>
      </c>
      <c r="O65" s="22"/>
    </row>
    <row r="66" spans="1:15" ht="30" customHeight="1">
      <c r="A66" s="3" t="s">
        <v>210</v>
      </c>
      <c r="B66" s="3" t="s">
        <v>211</v>
      </c>
      <c r="C66" s="3" t="s">
        <v>212</v>
      </c>
      <c r="D66" s="3" t="s">
        <v>213</v>
      </c>
      <c r="E66" s="3" t="s">
        <v>214</v>
      </c>
      <c r="F66" s="3" t="s">
        <v>215</v>
      </c>
      <c r="G66" s="3" t="s">
        <v>18</v>
      </c>
      <c r="H66" s="3" t="s">
        <v>216</v>
      </c>
      <c r="I66" s="3">
        <v>121.75</v>
      </c>
      <c r="J66" s="3" t="s">
        <v>960</v>
      </c>
      <c r="K66" s="3">
        <v>74.2</v>
      </c>
      <c r="L66" s="4">
        <f t="shared" si="0"/>
        <v>67.5375</v>
      </c>
      <c r="M66" s="3">
        <v>1</v>
      </c>
      <c r="N66" s="3" t="s">
        <v>961</v>
      </c>
      <c r="O66" s="22">
        <v>72.55</v>
      </c>
    </row>
    <row r="67" spans="1:15" ht="30" customHeight="1">
      <c r="A67" s="3" t="s">
        <v>210</v>
      </c>
      <c r="B67" s="3" t="s">
        <v>217</v>
      </c>
      <c r="C67" s="3" t="s">
        <v>218</v>
      </c>
      <c r="D67" s="3" t="s">
        <v>15</v>
      </c>
      <c r="E67" s="3" t="s">
        <v>219</v>
      </c>
      <c r="F67" s="3" t="s">
        <v>220</v>
      </c>
      <c r="G67" s="3" t="s">
        <v>18</v>
      </c>
      <c r="H67" s="3" t="s">
        <v>221</v>
      </c>
      <c r="I67" s="3">
        <v>121.5</v>
      </c>
      <c r="J67" s="3" t="s">
        <v>960</v>
      </c>
      <c r="K67" s="3">
        <v>68.4</v>
      </c>
      <c r="L67" s="4">
        <f t="shared" si="0"/>
        <v>64.575</v>
      </c>
      <c r="M67" s="3">
        <v>2</v>
      </c>
      <c r="N67" s="3"/>
      <c r="O67" s="22"/>
    </row>
    <row r="68" spans="1:15" ht="30" customHeight="1">
      <c r="A68" s="3" t="s">
        <v>210</v>
      </c>
      <c r="B68" s="3" t="s">
        <v>217</v>
      </c>
      <c r="C68" s="3" t="s">
        <v>218</v>
      </c>
      <c r="D68" s="3" t="s">
        <v>15</v>
      </c>
      <c r="E68" s="3" t="s">
        <v>219</v>
      </c>
      <c r="F68" s="3" t="s">
        <v>222</v>
      </c>
      <c r="G68" s="3" t="s">
        <v>22</v>
      </c>
      <c r="H68" s="3" t="s">
        <v>223</v>
      </c>
      <c r="I68" s="3">
        <v>117.75</v>
      </c>
      <c r="J68" s="3" t="s">
        <v>960</v>
      </c>
      <c r="K68" s="3">
        <v>75.2</v>
      </c>
      <c r="L68" s="4">
        <f aca="true" t="shared" si="1" ref="L68:L108">I68/4+K68/2</f>
        <v>67.0375</v>
      </c>
      <c r="M68" s="3">
        <v>1</v>
      </c>
      <c r="N68" s="3" t="s">
        <v>961</v>
      </c>
      <c r="O68" s="22"/>
    </row>
    <row r="69" spans="1:15" ht="30" customHeight="1">
      <c r="A69" s="3" t="s">
        <v>210</v>
      </c>
      <c r="B69" s="3" t="s">
        <v>217</v>
      </c>
      <c r="C69" s="3" t="s">
        <v>218</v>
      </c>
      <c r="D69" s="3" t="s">
        <v>15</v>
      </c>
      <c r="E69" s="3" t="s">
        <v>219</v>
      </c>
      <c r="F69" s="3" t="s">
        <v>224</v>
      </c>
      <c r="G69" s="3" t="s">
        <v>22</v>
      </c>
      <c r="H69" s="3" t="s">
        <v>225</v>
      </c>
      <c r="I69" s="3">
        <v>115.25</v>
      </c>
      <c r="J69" s="3" t="s">
        <v>960</v>
      </c>
      <c r="K69" s="3">
        <v>63.6</v>
      </c>
      <c r="L69" s="4">
        <f t="shared" si="1"/>
        <v>60.6125</v>
      </c>
      <c r="M69" s="3">
        <v>3</v>
      </c>
      <c r="N69" s="3"/>
      <c r="O69" s="22"/>
    </row>
    <row r="70" spans="1:15" ht="30" customHeight="1">
      <c r="A70" s="3" t="s">
        <v>210</v>
      </c>
      <c r="B70" s="3" t="s">
        <v>217</v>
      </c>
      <c r="C70" s="3" t="s">
        <v>963</v>
      </c>
      <c r="D70" s="3" t="s">
        <v>227</v>
      </c>
      <c r="E70" s="3" t="s">
        <v>228</v>
      </c>
      <c r="F70" s="3" t="s">
        <v>229</v>
      </c>
      <c r="G70" s="3" t="s">
        <v>18</v>
      </c>
      <c r="H70" s="3" t="s">
        <v>230</v>
      </c>
      <c r="I70" s="3">
        <v>131</v>
      </c>
      <c r="J70" s="3" t="s">
        <v>960</v>
      </c>
      <c r="K70" s="3">
        <v>66</v>
      </c>
      <c r="L70" s="4">
        <f t="shared" si="1"/>
        <v>65.75</v>
      </c>
      <c r="M70" s="3">
        <v>5</v>
      </c>
      <c r="N70" s="3"/>
      <c r="O70" s="22"/>
    </row>
    <row r="71" spans="1:15" ht="30" customHeight="1">
      <c r="A71" s="3" t="s">
        <v>210</v>
      </c>
      <c r="B71" s="3" t="s">
        <v>217</v>
      </c>
      <c r="C71" s="3" t="s">
        <v>963</v>
      </c>
      <c r="D71" s="3" t="s">
        <v>227</v>
      </c>
      <c r="E71" s="3" t="s">
        <v>228</v>
      </c>
      <c r="F71" s="3" t="s">
        <v>231</v>
      </c>
      <c r="G71" s="3" t="s">
        <v>18</v>
      </c>
      <c r="H71" s="3" t="s">
        <v>232</v>
      </c>
      <c r="I71" s="3">
        <v>129.25</v>
      </c>
      <c r="J71" s="3" t="s">
        <v>960</v>
      </c>
      <c r="K71" s="3">
        <v>78.6</v>
      </c>
      <c r="L71" s="4">
        <f t="shared" si="1"/>
        <v>71.6125</v>
      </c>
      <c r="M71" s="3">
        <v>1</v>
      </c>
      <c r="N71" s="3" t="s">
        <v>961</v>
      </c>
      <c r="O71" s="22"/>
    </row>
    <row r="72" spans="1:15" ht="30" customHeight="1">
      <c r="A72" s="3" t="s">
        <v>210</v>
      </c>
      <c r="B72" s="3" t="s">
        <v>217</v>
      </c>
      <c r="C72" s="3" t="s">
        <v>963</v>
      </c>
      <c r="D72" s="3" t="s">
        <v>227</v>
      </c>
      <c r="E72" s="3" t="s">
        <v>228</v>
      </c>
      <c r="F72" s="3" t="s">
        <v>233</v>
      </c>
      <c r="G72" s="3" t="s">
        <v>18</v>
      </c>
      <c r="H72" s="3" t="s">
        <v>234</v>
      </c>
      <c r="I72" s="3">
        <v>129.25</v>
      </c>
      <c r="J72" s="3" t="s">
        <v>960</v>
      </c>
      <c r="K72" s="3">
        <v>70.8</v>
      </c>
      <c r="L72" s="4">
        <f t="shared" si="1"/>
        <v>67.7125</v>
      </c>
      <c r="M72" s="3">
        <v>3</v>
      </c>
      <c r="N72" s="3"/>
      <c r="O72" s="22"/>
    </row>
    <row r="73" spans="1:15" ht="30" customHeight="1">
      <c r="A73" s="3" t="s">
        <v>210</v>
      </c>
      <c r="B73" s="3" t="s">
        <v>217</v>
      </c>
      <c r="C73" s="3" t="s">
        <v>963</v>
      </c>
      <c r="D73" s="3" t="s">
        <v>227</v>
      </c>
      <c r="E73" s="3" t="s">
        <v>228</v>
      </c>
      <c r="F73" s="3" t="s">
        <v>235</v>
      </c>
      <c r="G73" s="3" t="s">
        <v>18</v>
      </c>
      <c r="H73" s="3" t="s">
        <v>236</v>
      </c>
      <c r="I73" s="3">
        <v>129.25</v>
      </c>
      <c r="J73" s="3" t="s">
        <v>960</v>
      </c>
      <c r="K73" s="3">
        <v>73.6</v>
      </c>
      <c r="L73" s="4">
        <f t="shared" si="1"/>
        <v>69.1125</v>
      </c>
      <c r="M73" s="3">
        <v>2</v>
      </c>
      <c r="N73" s="3"/>
      <c r="O73" s="22"/>
    </row>
    <row r="74" spans="1:15" ht="30" customHeight="1">
      <c r="A74" s="3" t="s">
        <v>210</v>
      </c>
      <c r="B74" s="3" t="s">
        <v>217</v>
      </c>
      <c r="C74" s="3" t="s">
        <v>963</v>
      </c>
      <c r="D74" s="3" t="s">
        <v>227</v>
      </c>
      <c r="E74" s="3" t="s">
        <v>228</v>
      </c>
      <c r="F74" s="3" t="s">
        <v>237</v>
      </c>
      <c r="G74" s="3" t="s">
        <v>18</v>
      </c>
      <c r="H74" s="3" t="s">
        <v>238</v>
      </c>
      <c r="I74" s="3">
        <v>129.25</v>
      </c>
      <c r="J74" s="3" t="s">
        <v>960</v>
      </c>
      <c r="K74" s="3">
        <v>67.2</v>
      </c>
      <c r="L74" s="4">
        <f t="shared" si="1"/>
        <v>65.9125</v>
      </c>
      <c r="M74" s="3">
        <v>4</v>
      </c>
      <c r="N74" s="3"/>
      <c r="O74" s="22"/>
    </row>
    <row r="75" spans="1:15" ht="30" customHeight="1">
      <c r="A75" s="3" t="s">
        <v>239</v>
      </c>
      <c r="B75" s="3" t="s">
        <v>240</v>
      </c>
      <c r="C75" s="3" t="s">
        <v>241</v>
      </c>
      <c r="D75" s="3" t="s">
        <v>242</v>
      </c>
      <c r="E75" s="3" t="s">
        <v>243</v>
      </c>
      <c r="F75" s="3" t="s">
        <v>244</v>
      </c>
      <c r="G75" s="3" t="s">
        <v>22</v>
      </c>
      <c r="H75" s="3" t="s">
        <v>245</v>
      </c>
      <c r="I75" s="3">
        <v>125.75</v>
      </c>
      <c r="J75" s="3" t="s">
        <v>960</v>
      </c>
      <c r="K75" s="3">
        <v>75.6</v>
      </c>
      <c r="L75" s="4">
        <f t="shared" si="1"/>
        <v>69.2375</v>
      </c>
      <c r="M75" s="3">
        <v>2</v>
      </c>
      <c r="N75" s="3"/>
      <c r="O75" s="22"/>
    </row>
    <row r="76" spans="1:15" ht="30" customHeight="1">
      <c r="A76" s="3" t="s">
        <v>239</v>
      </c>
      <c r="B76" s="3" t="s">
        <v>240</v>
      </c>
      <c r="C76" s="3" t="s">
        <v>241</v>
      </c>
      <c r="D76" s="3" t="s">
        <v>242</v>
      </c>
      <c r="E76" s="3" t="s">
        <v>243</v>
      </c>
      <c r="F76" s="3" t="s">
        <v>246</v>
      </c>
      <c r="G76" s="3" t="s">
        <v>22</v>
      </c>
      <c r="H76" s="3" t="s">
        <v>247</v>
      </c>
      <c r="I76" s="3">
        <v>125.5</v>
      </c>
      <c r="J76" s="3" t="s">
        <v>960</v>
      </c>
      <c r="K76" s="3">
        <v>79.6</v>
      </c>
      <c r="L76" s="4">
        <f t="shared" si="1"/>
        <v>71.175</v>
      </c>
      <c r="M76" s="3">
        <v>1</v>
      </c>
      <c r="N76" s="3" t="s">
        <v>961</v>
      </c>
      <c r="O76" s="22"/>
    </row>
    <row r="77" spans="1:15" ht="30" customHeight="1">
      <c r="A77" s="3" t="s">
        <v>239</v>
      </c>
      <c r="B77" s="3" t="s">
        <v>240</v>
      </c>
      <c r="C77" s="3" t="s">
        <v>241</v>
      </c>
      <c r="D77" s="3" t="s">
        <v>242</v>
      </c>
      <c r="E77" s="3" t="s">
        <v>243</v>
      </c>
      <c r="F77" s="3" t="s">
        <v>248</v>
      </c>
      <c r="G77" s="3" t="s">
        <v>18</v>
      </c>
      <c r="H77" s="3" t="s">
        <v>249</v>
      </c>
      <c r="I77" s="3">
        <v>124.25</v>
      </c>
      <c r="J77" s="3" t="s">
        <v>960</v>
      </c>
      <c r="K77" s="3">
        <v>69.4</v>
      </c>
      <c r="L77" s="4">
        <f t="shared" si="1"/>
        <v>65.7625</v>
      </c>
      <c r="M77" s="3">
        <v>3</v>
      </c>
      <c r="N77" s="3"/>
      <c r="O77" s="22"/>
    </row>
    <row r="78" spans="1:15" ht="30" customHeight="1">
      <c r="A78" s="3" t="s">
        <v>239</v>
      </c>
      <c r="B78" s="3" t="s">
        <v>250</v>
      </c>
      <c r="C78" s="3" t="s">
        <v>251</v>
      </c>
      <c r="D78" s="3" t="s">
        <v>252</v>
      </c>
      <c r="E78" s="3" t="s">
        <v>253</v>
      </c>
      <c r="F78" s="3" t="s">
        <v>254</v>
      </c>
      <c r="G78" s="3" t="s">
        <v>22</v>
      </c>
      <c r="H78" s="3" t="s">
        <v>255</v>
      </c>
      <c r="I78" s="3">
        <v>124</v>
      </c>
      <c r="J78" s="3" t="s">
        <v>960</v>
      </c>
      <c r="K78" s="3">
        <v>81.4</v>
      </c>
      <c r="L78" s="4">
        <f t="shared" si="1"/>
        <v>71.7</v>
      </c>
      <c r="M78" s="3">
        <v>1</v>
      </c>
      <c r="N78" s="3" t="s">
        <v>961</v>
      </c>
      <c r="O78" s="22"/>
    </row>
    <row r="79" spans="1:15" ht="30" customHeight="1">
      <c r="A79" s="3" t="s">
        <v>239</v>
      </c>
      <c r="B79" s="3" t="s">
        <v>250</v>
      </c>
      <c r="C79" s="3" t="s">
        <v>251</v>
      </c>
      <c r="D79" s="3" t="s">
        <v>252</v>
      </c>
      <c r="E79" s="3" t="s">
        <v>253</v>
      </c>
      <c r="F79" s="3" t="s">
        <v>256</v>
      </c>
      <c r="G79" s="3" t="s">
        <v>18</v>
      </c>
      <c r="H79" s="3" t="s">
        <v>257</v>
      </c>
      <c r="I79" s="3">
        <v>116.25</v>
      </c>
      <c r="J79" s="3" t="s">
        <v>960</v>
      </c>
      <c r="K79" s="3">
        <v>76.8</v>
      </c>
      <c r="L79" s="4">
        <f t="shared" si="1"/>
        <v>67.4625</v>
      </c>
      <c r="M79" s="3">
        <v>2</v>
      </c>
      <c r="N79" s="3"/>
      <c r="O79" s="22"/>
    </row>
    <row r="80" spans="1:15" ht="30" customHeight="1">
      <c r="A80" s="3" t="s">
        <v>239</v>
      </c>
      <c r="B80" s="3" t="s">
        <v>258</v>
      </c>
      <c r="C80" s="3" t="s">
        <v>259</v>
      </c>
      <c r="D80" s="3" t="s">
        <v>260</v>
      </c>
      <c r="E80" s="3" t="s">
        <v>261</v>
      </c>
      <c r="F80" s="3" t="s">
        <v>262</v>
      </c>
      <c r="G80" s="3" t="s">
        <v>22</v>
      </c>
      <c r="H80" s="3" t="s">
        <v>263</v>
      </c>
      <c r="I80" s="3">
        <v>133.25</v>
      </c>
      <c r="J80" s="3" t="s">
        <v>960</v>
      </c>
      <c r="K80" s="3">
        <v>72.2</v>
      </c>
      <c r="L80" s="4">
        <f t="shared" si="1"/>
        <v>69.4125</v>
      </c>
      <c r="M80" s="3">
        <v>2</v>
      </c>
      <c r="N80" s="3"/>
      <c r="O80" s="22"/>
    </row>
    <row r="81" spans="1:15" ht="30" customHeight="1">
      <c r="A81" s="3" t="s">
        <v>239</v>
      </c>
      <c r="B81" s="3" t="s">
        <v>258</v>
      </c>
      <c r="C81" s="3" t="s">
        <v>259</v>
      </c>
      <c r="D81" s="3" t="s">
        <v>260</v>
      </c>
      <c r="E81" s="3" t="s">
        <v>261</v>
      </c>
      <c r="F81" s="3" t="s">
        <v>264</v>
      </c>
      <c r="G81" s="3" t="s">
        <v>18</v>
      </c>
      <c r="H81" s="3" t="s">
        <v>265</v>
      </c>
      <c r="I81" s="3">
        <v>120.25</v>
      </c>
      <c r="J81" s="3" t="s">
        <v>960</v>
      </c>
      <c r="K81" s="3">
        <v>79.2</v>
      </c>
      <c r="L81" s="4">
        <f t="shared" si="1"/>
        <v>69.6625</v>
      </c>
      <c r="M81" s="3">
        <v>1</v>
      </c>
      <c r="N81" s="3" t="s">
        <v>961</v>
      </c>
      <c r="O81" s="22"/>
    </row>
    <row r="82" spans="1:15" ht="30" customHeight="1">
      <c r="A82" s="3" t="s">
        <v>239</v>
      </c>
      <c r="B82" s="3" t="s">
        <v>258</v>
      </c>
      <c r="C82" s="3" t="s">
        <v>259</v>
      </c>
      <c r="D82" s="3" t="s">
        <v>260</v>
      </c>
      <c r="E82" s="3" t="s">
        <v>261</v>
      </c>
      <c r="F82" s="3" t="s">
        <v>266</v>
      </c>
      <c r="G82" s="3" t="s">
        <v>18</v>
      </c>
      <c r="H82" s="3" t="s">
        <v>267</v>
      </c>
      <c r="I82" s="3">
        <v>118</v>
      </c>
      <c r="J82" s="3" t="s">
        <v>960</v>
      </c>
      <c r="K82" s="3">
        <v>73.6</v>
      </c>
      <c r="L82" s="4">
        <f t="shared" si="1"/>
        <v>66.3</v>
      </c>
      <c r="M82" s="3">
        <v>3</v>
      </c>
      <c r="N82" s="3"/>
      <c r="O82" s="22"/>
    </row>
    <row r="83" spans="1:15" ht="30" customHeight="1">
      <c r="A83" s="3" t="s">
        <v>239</v>
      </c>
      <c r="B83" s="3" t="s">
        <v>258</v>
      </c>
      <c r="C83" s="3" t="s">
        <v>268</v>
      </c>
      <c r="D83" s="3" t="s">
        <v>269</v>
      </c>
      <c r="E83" s="3" t="s">
        <v>270</v>
      </c>
      <c r="F83" s="3" t="s">
        <v>271</v>
      </c>
      <c r="G83" s="3" t="s">
        <v>22</v>
      </c>
      <c r="H83" s="3" t="s">
        <v>272</v>
      </c>
      <c r="I83" s="3">
        <v>119.25</v>
      </c>
      <c r="J83" s="3" t="s">
        <v>960</v>
      </c>
      <c r="K83" s="3">
        <v>59.4</v>
      </c>
      <c r="L83" s="4">
        <f t="shared" si="1"/>
        <v>59.5125</v>
      </c>
      <c r="M83" s="3">
        <v>3</v>
      </c>
      <c r="N83" s="3"/>
      <c r="O83" s="22"/>
    </row>
    <row r="84" spans="1:15" ht="30" customHeight="1">
      <c r="A84" s="3" t="s">
        <v>239</v>
      </c>
      <c r="B84" s="3" t="s">
        <v>258</v>
      </c>
      <c r="C84" s="3" t="s">
        <v>268</v>
      </c>
      <c r="D84" s="3" t="s">
        <v>269</v>
      </c>
      <c r="E84" s="3" t="s">
        <v>270</v>
      </c>
      <c r="F84" s="3" t="s">
        <v>273</v>
      </c>
      <c r="G84" s="3" t="s">
        <v>18</v>
      </c>
      <c r="H84" s="3" t="s">
        <v>274</v>
      </c>
      <c r="I84" s="3">
        <v>112.75</v>
      </c>
      <c r="J84" s="3" t="s">
        <v>960</v>
      </c>
      <c r="K84" s="3">
        <v>73.6</v>
      </c>
      <c r="L84" s="4">
        <f t="shared" si="1"/>
        <v>64.9875</v>
      </c>
      <c r="M84" s="3">
        <v>1</v>
      </c>
      <c r="N84" s="3" t="s">
        <v>961</v>
      </c>
      <c r="O84" s="22"/>
    </row>
    <row r="85" spans="1:15" ht="30" customHeight="1">
      <c r="A85" s="3" t="s">
        <v>239</v>
      </c>
      <c r="B85" s="3" t="s">
        <v>258</v>
      </c>
      <c r="C85" s="3" t="s">
        <v>268</v>
      </c>
      <c r="D85" s="3" t="s">
        <v>269</v>
      </c>
      <c r="E85" s="3" t="s">
        <v>270</v>
      </c>
      <c r="F85" s="3" t="s">
        <v>275</v>
      </c>
      <c r="G85" s="3" t="s">
        <v>18</v>
      </c>
      <c r="H85" s="3" t="s">
        <v>276</v>
      </c>
      <c r="I85" s="3">
        <v>110.25</v>
      </c>
      <c r="J85" s="3" t="s">
        <v>960</v>
      </c>
      <c r="K85" s="3">
        <v>70</v>
      </c>
      <c r="L85" s="4">
        <f t="shared" si="1"/>
        <v>62.5625</v>
      </c>
      <c r="M85" s="3">
        <v>2</v>
      </c>
      <c r="N85" s="3"/>
      <c r="O85" s="22"/>
    </row>
    <row r="86" spans="1:15" ht="30" customHeight="1">
      <c r="A86" s="3" t="s">
        <v>239</v>
      </c>
      <c r="B86" s="3" t="s">
        <v>277</v>
      </c>
      <c r="C86" s="3" t="s">
        <v>268</v>
      </c>
      <c r="D86" s="3" t="s">
        <v>15</v>
      </c>
      <c r="E86" s="3" t="s">
        <v>278</v>
      </c>
      <c r="F86" s="3" t="s">
        <v>279</v>
      </c>
      <c r="G86" s="3" t="s">
        <v>22</v>
      </c>
      <c r="H86" s="3" t="s">
        <v>280</v>
      </c>
      <c r="I86" s="3">
        <v>117.5</v>
      </c>
      <c r="J86" s="3" t="s">
        <v>960</v>
      </c>
      <c r="K86" s="3">
        <v>73</v>
      </c>
      <c r="L86" s="4">
        <f t="shared" si="1"/>
        <v>65.875</v>
      </c>
      <c r="M86" s="3">
        <v>1</v>
      </c>
      <c r="N86" s="3" t="s">
        <v>961</v>
      </c>
      <c r="O86" s="22"/>
    </row>
    <row r="87" spans="1:15" ht="30" customHeight="1">
      <c r="A87" s="3" t="s">
        <v>239</v>
      </c>
      <c r="B87" s="3" t="s">
        <v>964</v>
      </c>
      <c r="C87" s="3" t="s">
        <v>965</v>
      </c>
      <c r="D87" s="3" t="s">
        <v>966</v>
      </c>
      <c r="E87" s="3" t="s">
        <v>281</v>
      </c>
      <c r="F87" s="3" t="s">
        <v>282</v>
      </c>
      <c r="G87" s="3" t="s">
        <v>22</v>
      </c>
      <c r="H87" s="3" t="s">
        <v>283</v>
      </c>
      <c r="I87" s="3">
        <v>118.25</v>
      </c>
      <c r="J87" s="3" t="s">
        <v>960</v>
      </c>
      <c r="K87" s="3">
        <v>74.6</v>
      </c>
      <c r="L87" s="4">
        <f t="shared" si="1"/>
        <v>66.8625</v>
      </c>
      <c r="M87" s="3">
        <v>1</v>
      </c>
      <c r="N87" s="3" t="s">
        <v>961</v>
      </c>
      <c r="O87" s="22"/>
    </row>
    <row r="88" spans="1:15" ht="30" customHeight="1">
      <c r="A88" s="3" t="s">
        <v>284</v>
      </c>
      <c r="B88" s="3" t="s">
        <v>285</v>
      </c>
      <c r="C88" s="3" t="s">
        <v>286</v>
      </c>
      <c r="D88" s="3" t="s">
        <v>287</v>
      </c>
      <c r="E88" s="3" t="s">
        <v>288</v>
      </c>
      <c r="F88" s="3" t="s">
        <v>289</v>
      </c>
      <c r="G88" s="3" t="s">
        <v>18</v>
      </c>
      <c r="H88" s="3" t="s">
        <v>290</v>
      </c>
      <c r="I88" s="3">
        <v>117</v>
      </c>
      <c r="J88" s="3" t="s">
        <v>960</v>
      </c>
      <c r="K88" s="3">
        <v>62.4</v>
      </c>
      <c r="L88" s="4">
        <f t="shared" si="1"/>
        <v>60.45</v>
      </c>
      <c r="M88" s="3">
        <v>1</v>
      </c>
      <c r="N88" s="16" t="s">
        <v>975</v>
      </c>
      <c r="O88" s="22">
        <v>67.84</v>
      </c>
    </row>
    <row r="89" spans="1:15" ht="30" customHeight="1">
      <c r="A89" s="3" t="s">
        <v>284</v>
      </c>
      <c r="B89" s="3" t="s">
        <v>291</v>
      </c>
      <c r="C89" s="3" t="s">
        <v>227</v>
      </c>
      <c r="D89" s="3" t="s">
        <v>292</v>
      </c>
      <c r="E89" s="3" t="s">
        <v>293</v>
      </c>
      <c r="F89" s="3" t="s">
        <v>294</v>
      </c>
      <c r="G89" s="3" t="s">
        <v>18</v>
      </c>
      <c r="H89" s="3" t="s">
        <v>295</v>
      </c>
      <c r="I89" s="3">
        <v>140.75</v>
      </c>
      <c r="J89" s="3" t="s">
        <v>960</v>
      </c>
      <c r="K89" s="3">
        <v>76.6</v>
      </c>
      <c r="L89" s="4">
        <f t="shared" si="1"/>
        <v>73.4875</v>
      </c>
      <c r="M89" s="3">
        <v>1</v>
      </c>
      <c r="N89" s="3" t="s">
        <v>961</v>
      </c>
      <c r="O89" s="22"/>
    </row>
    <row r="90" spans="1:15" ht="30" customHeight="1">
      <c r="A90" s="3" t="s">
        <v>284</v>
      </c>
      <c r="B90" s="3" t="s">
        <v>291</v>
      </c>
      <c r="C90" s="3" t="s">
        <v>227</v>
      </c>
      <c r="D90" s="3" t="s">
        <v>292</v>
      </c>
      <c r="E90" s="3" t="s">
        <v>293</v>
      </c>
      <c r="F90" s="3" t="s">
        <v>296</v>
      </c>
      <c r="G90" s="3" t="s">
        <v>18</v>
      </c>
      <c r="H90" s="3" t="s">
        <v>297</v>
      </c>
      <c r="I90" s="3">
        <v>131</v>
      </c>
      <c r="J90" s="3" t="s">
        <v>960</v>
      </c>
      <c r="K90" s="3">
        <v>71.6</v>
      </c>
      <c r="L90" s="4">
        <f t="shared" si="1"/>
        <v>68.55</v>
      </c>
      <c r="M90" s="3">
        <v>2</v>
      </c>
      <c r="N90" s="3"/>
      <c r="O90" s="22"/>
    </row>
    <row r="91" spans="1:15" ht="30" customHeight="1">
      <c r="A91" s="3" t="s">
        <v>284</v>
      </c>
      <c r="B91" s="3" t="s">
        <v>291</v>
      </c>
      <c r="C91" s="3" t="s">
        <v>227</v>
      </c>
      <c r="D91" s="3" t="s">
        <v>292</v>
      </c>
      <c r="E91" s="3" t="s">
        <v>293</v>
      </c>
      <c r="F91" s="3" t="s">
        <v>298</v>
      </c>
      <c r="G91" s="3" t="s">
        <v>18</v>
      </c>
      <c r="H91" s="3" t="s">
        <v>299</v>
      </c>
      <c r="I91" s="3">
        <v>124.25</v>
      </c>
      <c r="J91" s="3" t="s">
        <v>960</v>
      </c>
      <c r="K91" s="3">
        <v>62.4</v>
      </c>
      <c r="L91" s="4">
        <f t="shared" si="1"/>
        <v>62.2625</v>
      </c>
      <c r="M91" s="3">
        <v>3</v>
      </c>
      <c r="N91" s="3"/>
      <c r="O91" s="22"/>
    </row>
    <row r="92" spans="1:15" ht="30" customHeight="1">
      <c r="A92" s="3" t="s">
        <v>284</v>
      </c>
      <c r="B92" s="3" t="s">
        <v>291</v>
      </c>
      <c r="C92" s="3" t="s">
        <v>227</v>
      </c>
      <c r="D92" s="3" t="s">
        <v>300</v>
      </c>
      <c r="E92" s="3" t="s">
        <v>301</v>
      </c>
      <c r="F92" s="3" t="s">
        <v>302</v>
      </c>
      <c r="G92" s="3" t="s">
        <v>18</v>
      </c>
      <c r="H92" s="3" t="s">
        <v>303</v>
      </c>
      <c r="I92" s="3">
        <v>119.75</v>
      </c>
      <c r="J92" s="3" t="s">
        <v>960</v>
      </c>
      <c r="K92" s="3">
        <v>71.6</v>
      </c>
      <c r="L92" s="4">
        <f t="shared" si="1"/>
        <v>65.7375</v>
      </c>
      <c r="M92" s="3">
        <v>1</v>
      </c>
      <c r="N92" s="3" t="s">
        <v>961</v>
      </c>
      <c r="O92" s="22"/>
    </row>
    <row r="93" spans="1:15" ht="30" customHeight="1">
      <c r="A93" s="3" t="s">
        <v>284</v>
      </c>
      <c r="B93" s="3" t="s">
        <v>291</v>
      </c>
      <c r="C93" s="3" t="s">
        <v>227</v>
      </c>
      <c r="D93" s="3" t="s">
        <v>300</v>
      </c>
      <c r="E93" s="3" t="s">
        <v>301</v>
      </c>
      <c r="F93" s="3" t="s">
        <v>304</v>
      </c>
      <c r="G93" s="3" t="s">
        <v>22</v>
      </c>
      <c r="H93" s="3" t="s">
        <v>305</v>
      </c>
      <c r="I93" s="3">
        <v>107.25</v>
      </c>
      <c r="J93" s="3" t="s">
        <v>960</v>
      </c>
      <c r="K93" s="3">
        <v>74.2</v>
      </c>
      <c r="L93" s="4">
        <f t="shared" si="1"/>
        <v>63.9125</v>
      </c>
      <c r="M93" s="3">
        <v>2</v>
      </c>
      <c r="N93" s="3" t="s">
        <v>961</v>
      </c>
      <c r="O93" s="22"/>
    </row>
    <row r="94" spans="1:15" ht="30" customHeight="1">
      <c r="A94" s="3" t="s">
        <v>284</v>
      </c>
      <c r="B94" s="3" t="s">
        <v>306</v>
      </c>
      <c r="C94" s="3" t="s">
        <v>241</v>
      </c>
      <c r="D94" s="3" t="s">
        <v>227</v>
      </c>
      <c r="E94" s="3" t="s">
        <v>307</v>
      </c>
      <c r="F94" s="3" t="s">
        <v>308</v>
      </c>
      <c r="G94" s="3" t="s">
        <v>18</v>
      </c>
      <c r="H94" s="3" t="s">
        <v>309</v>
      </c>
      <c r="I94" s="3">
        <v>136</v>
      </c>
      <c r="J94" s="3" t="s">
        <v>960</v>
      </c>
      <c r="K94" s="3">
        <v>77.8</v>
      </c>
      <c r="L94" s="4">
        <f t="shared" si="1"/>
        <v>72.9</v>
      </c>
      <c r="M94" s="3">
        <v>1</v>
      </c>
      <c r="N94" s="3" t="s">
        <v>961</v>
      </c>
      <c r="O94" s="22"/>
    </row>
    <row r="95" spans="1:15" ht="30" customHeight="1">
      <c r="A95" s="3" t="s">
        <v>284</v>
      </c>
      <c r="B95" s="3" t="s">
        <v>306</v>
      </c>
      <c r="C95" s="3" t="s">
        <v>241</v>
      </c>
      <c r="D95" s="3" t="s">
        <v>227</v>
      </c>
      <c r="E95" s="3" t="s">
        <v>307</v>
      </c>
      <c r="F95" s="3" t="s">
        <v>310</v>
      </c>
      <c r="G95" s="3" t="s">
        <v>22</v>
      </c>
      <c r="H95" s="3" t="s">
        <v>311</v>
      </c>
      <c r="I95" s="3">
        <v>116.5</v>
      </c>
      <c r="J95" s="3" t="s">
        <v>960</v>
      </c>
      <c r="K95" s="3">
        <v>68.2</v>
      </c>
      <c r="L95" s="4">
        <f t="shared" si="1"/>
        <v>63.225</v>
      </c>
      <c r="M95" s="3">
        <v>3</v>
      </c>
      <c r="N95" s="3"/>
      <c r="O95" s="22"/>
    </row>
    <row r="96" spans="1:15" ht="30" customHeight="1">
      <c r="A96" s="3" t="s">
        <v>284</v>
      </c>
      <c r="B96" s="3" t="s">
        <v>306</v>
      </c>
      <c r="C96" s="3" t="s">
        <v>241</v>
      </c>
      <c r="D96" s="3" t="s">
        <v>227</v>
      </c>
      <c r="E96" s="3" t="s">
        <v>307</v>
      </c>
      <c r="F96" s="3" t="s">
        <v>312</v>
      </c>
      <c r="G96" s="3" t="s">
        <v>18</v>
      </c>
      <c r="H96" s="3" t="s">
        <v>313</v>
      </c>
      <c r="I96" s="3">
        <v>115.75</v>
      </c>
      <c r="J96" s="3" t="s">
        <v>960</v>
      </c>
      <c r="K96" s="3">
        <v>69.6</v>
      </c>
      <c r="L96" s="4">
        <f t="shared" si="1"/>
        <v>63.7375</v>
      </c>
      <c r="M96" s="3">
        <v>2</v>
      </c>
      <c r="N96" s="3"/>
      <c r="O96" s="22"/>
    </row>
    <row r="97" spans="1:15" ht="30" customHeight="1">
      <c r="A97" s="3" t="s">
        <v>314</v>
      </c>
      <c r="B97" s="3" t="s">
        <v>315</v>
      </c>
      <c r="C97" s="3" t="s">
        <v>316</v>
      </c>
      <c r="D97" s="3" t="s">
        <v>317</v>
      </c>
      <c r="E97" s="3" t="s">
        <v>318</v>
      </c>
      <c r="F97" s="3" t="s">
        <v>319</v>
      </c>
      <c r="G97" s="3" t="s">
        <v>18</v>
      </c>
      <c r="H97" s="3" t="s">
        <v>320</v>
      </c>
      <c r="I97" s="3">
        <v>123.5</v>
      </c>
      <c r="J97" s="3" t="s">
        <v>960</v>
      </c>
      <c r="K97" s="3">
        <v>69.6</v>
      </c>
      <c r="L97" s="4">
        <f t="shared" si="1"/>
        <v>65.675</v>
      </c>
      <c r="M97" s="3">
        <v>2</v>
      </c>
      <c r="N97" s="3"/>
      <c r="O97" s="22"/>
    </row>
    <row r="98" spans="1:15" ht="30" customHeight="1">
      <c r="A98" s="3" t="s">
        <v>314</v>
      </c>
      <c r="B98" s="3" t="s">
        <v>315</v>
      </c>
      <c r="C98" s="3" t="s">
        <v>316</v>
      </c>
      <c r="D98" s="3" t="s">
        <v>317</v>
      </c>
      <c r="E98" s="3" t="s">
        <v>318</v>
      </c>
      <c r="F98" s="3" t="s">
        <v>321</v>
      </c>
      <c r="G98" s="3" t="s">
        <v>18</v>
      </c>
      <c r="H98" s="3" t="s">
        <v>322</v>
      </c>
      <c r="I98" s="3">
        <v>122.75</v>
      </c>
      <c r="J98" s="3" t="s">
        <v>960</v>
      </c>
      <c r="K98" s="3">
        <v>73.6</v>
      </c>
      <c r="L98" s="4">
        <f t="shared" si="1"/>
        <v>67.4875</v>
      </c>
      <c r="M98" s="3">
        <v>1</v>
      </c>
      <c r="N98" s="3" t="s">
        <v>961</v>
      </c>
      <c r="O98" s="22"/>
    </row>
    <row r="99" spans="1:15" ht="30" customHeight="1">
      <c r="A99" s="3" t="s">
        <v>314</v>
      </c>
      <c r="B99" s="3" t="s">
        <v>315</v>
      </c>
      <c r="C99" s="3" t="s">
        <v>316</v>
      </c>
      <c r="D99" s="3" t="s">
        <v>317</v>
      </c>
      <c r="E99" s="3" t="s">
        <v>318</v>
      </c>
      <c r="F99" s="3" t="s">
        <v>323</v>
      </c>
      <c r="G99" s="3" t="s">
        <v>18</v>
      </c>
      <c r="H99" s="3" t="s">
        <v>324</v>
      </c>
      <c r="I99" s="3">
        <v>108.75</v>
      </c>
      <c r="J99" s="3" t="s">
        <v>960</v>
      </c>
      <c r="K99" s="3">
        <v>60</v>
      </c>
      <c r="L99" s="4">
        <f t="shared" si="1"/>
        <v>57.1875</v>
      </c>
      <c r="M99" s="3">
        <v>3</v>
      </c>
      <c r="N99" s="3"/>
      <c r="O99" s="22"/>
    </row>
    <row r="100" spans="1:15" ht="30" customHeight="1">
      <c r="A100" s="3" t="s">
        <v>314</v>
      </c>
      <c r="B100" s="3" t="s">
        <v>315</v>
      </c>
      <c r="C100" s="3" t="s">
        <v>325</v>
      </c>
      <c r="D100" s="3" t="s">
        <v>317</v>
      </c>
      <c r="E100" s="3" t="s">
        <v>326</v>
      </c>
      <c r="F100" s="3" t="s">
        <v>327</v>
      </c>
      <c r="G100" s="3" t="s">
        <v>18</v>
      </c>
      <c r="H100" s="3" t="s">
        <v>328</v>
      </c>
      <c r="I100" s="3">
        <v>121.5</v>
      </c>
      <c r="J100" s="3" t="s">
        <v>960</v>
      </c>
      <c r="K100" s="3">
        <v>59.6</v>
      </c>
      <c r="L100" s="4">
        <f t="shared" si="1"/>
        <v>60.175</v>
      </c>
      <c r="M100" s="3">
        <v>3</v>
      </c>
      <c r="N100" s="3"/>
      <c r="O100" s="22"/>
    </row>
    <row r="101" spans="1:15" ht="30" customHeight="1">
      <c r="A101" s="3" t="s">
        <v>314</v>
      </c>
      <c r="B101" s="3" t="s">
        <v>315</v>
      </c>
      <c r="C101" s="3" t="s">
        <v>325</v>
      </c>
      <c r="D101" s="3" t="s">
        <v>317</v>
      </c>
      <c r="E101" s="3" t="s">
        <v>326</v>
      </c>
      <c r="F101" s="3" t="s">
        <v>329</v>
      </c>
      <c r="G101" s="3" t="s">
        <v>22</v>
      </c>
      <c r="H101" s="3" t="s">
        <v>330</v>
      </c>
      <c r="I101" s="3">
        <v>115.25</v>
      </c>
      <c r="J101" s="3" t="s">
        <v>960</v>
      </c>
      <c r="K101" s="3">
        <v>76.6</v>
      </c>
      <c r="L101" s="4">
        <f t="shared" si="1"/>
        <v>67.1125</v>
      </c>
      <c r="M101" s="3">
        <v>1</v>
      </c>
      <c r="N101" s="3" t="s">
        <v>961</v>
      </c>
      <c r="O101" s="22"/>
    </row>
    <row r="102" spans="1:15" ht="30" customHeight="1">
      <c r="A102" s="3" t="s">
        <v>314</v>
      </c>
      <c r="B102" s="3" t="s">
        <v>315</v>
      </c>
      <c r="C102" s="3" t="s">
        <v>325</v>
      </c>
      <c r="D102" s="3" t="s">
        <v>317</v>
      </c>
      <c r="E102" s="3" t="s">
        <v>326</v>
      </c>
      <c r="F102" s="3" t="s">
        <v>331</v>
      </c>
      <c r="G102" s="3" t="s">
        <v>18</v>
      </c>
      <c r="H102" s="3" t="s">
        <v>332</v>
      </c>
      <c r="I102" s="3">
        <v>114</v>
      </c>
      <c r="J102" s="3" t="s">
        <v>960</v>
      </c>
      <c r="K102" s="3">
        <v>64.6</v>
      </c>
      <c r="L102" s="4">
        <f t="shared" si="1"/>
        <v>60.8</v>
      </c>
      <c r="M102" s="3">
        <v>2</v>
      </c>
      <c r="N102" s="3"/>
      <c r="O102" s="22"/>
    </row>
    <row r="103" spans="1:15" ht="30" customHeight="1">
      <c r="A103" s="3" t="s">
        <v>314</v>
      </c>
      <c r="B103" s="3" t="s">
        <v>315</v>
      </c>
      <c r="C103" s="3" t="s">
        <v>333</v>
      </c>
      <c r="D103" s="3" t="s">
        <v>334</v>
      </c>
      <c r="E103" s="3" t="s">
        <v>335</v>
      </c>
      <c r="F103" s="3" t="s">
        <v>336</v>
      </c>
      <c r="G103" s="3" t="s">
        <v>18</v>
      </c>
      <c r="H103" s="3" t="s">
        <v>337</v>
      </c>
      <c r="I103" s="3">
        <v>120.5</v>
      </c>
      <c r="J103" s="3" t="s">
        <v>960</v>
      </c>
      <c r="K103" s="3">
        <v>68.4</v>
      </c>
      <c r="L103" s="4">
        <f t="shared" si="1"/>
        <v>64.325</v>
      </c>
      <c r="M103" s="3">
        <v>1</v>
      </c>
      <c r="N103" s="3" t="s">
        <v>961</v>
      </c>
      <c r="O103" s="22"/>
    </row>
    <row r="104" spans="1:15" ht="30" customHeight="1">
      <c r="A104" s="3" t="s">
        <v>314</v>
      </c>
      <c r="B104" s="3" t="s">
        <v>315</v>
      </c>
      <c r="C104" s="3" t="s">
        <v>333</v>
      </c>
      <c r="D104" s="3" t="s">
        <v>334</v>
      </c>
      <c r="E104" s="3" t="s">
        <v>335</v>
      </c>
      <c r="F104" s="3" t="s">
        <v>338</v>
      </c>
      <c r="G104" s="3" t="s">
        <v>18</v>
      </c>
      <c r="H104" s="3" t="s">
        <v>339</v>
      </c>
      <c r="I104" s="3">
        <v>115</v>
      </c>
      <c r="J104" s="3" t="s">
        <v>960</v>
      </c>
      <c r="K104" s="3">
        <v>59.6</v>
      </c>
      <c r="L104" s="4">
        <f t="shared" si="1"/>
        <v>58.55</v>
      </c>
      <c r="M104" s="3">
        <v>2</v>
      </c>
      <c r="N104" s="3"/>
      <c r="O104" s="22"/>
    </row>
    <row r="105" spans="1:15" ht="30" customHeight="1">
      <c r="A105" s="3" t="s">
        <v>314</v>
      </c>
      <c r="B105" s="3" t="s">
        <v>315</v>
      </c>
      <c r="C105" s="3" t="s">
        <v>218</v>
      </c>
      <c r="D105" s="3" t="s">
        <v>340</v>
      </c>
      <c r="E105" s="3" t="s">
        <v>341</v>
      </c>
      <c r="F105" s="3" t="s">
        <v>342</v>
      </c>
      <c r="G105" s="3" t="s">
        <v>18</v>
      </c>
      <c r="H105" s="3" t="s">
        <v>343</v>
      </c>
      <c r="I105" s="3">
        <v>140.25</v>
      </c>
      <c r="J105" s="3" t="s">
        <v>960</v>
      </c>
      <c r="K105" s="3">
        <v>56</v>
      </c>
      <c r="L105" s="4">
        <f t="shared" si="1"/>
        <v>63.0625</v>
      </c>
      <c r="M105" s="3">
        <v>3</v>
      </c>
      <c r="N105" s="3"/>
      <c r="O105" s="22"/>
    </row>
    <row r="106" spans="1:15" ht="30" customHeight="1">
      <c r="A106" s="3" t="s">
        <v>314</v>
      </c>
      <c r="B106" s="3" t="s">
        <v>315</v>
      </c>
      <c r="C106" s="3" t="s">
        <v>218</v>
      </c>
      <c r="D106" s="3" t="s">
        <v>340</v>
      </c>
      <c r="E106" s="3" t="s">
        <v>341</v>
      </c>
      <c r="F106" s="3" t="s">
        <v>344</v>
      </c>
      <c r="G106" s="3" t="s">
        <v>22</v>
      </c>
      <c r="H106" s="3" t="s">
        <v>345</v>
      </c>
      <c r="I106" s="3">
        <v>111.5</v>
      </c>
      <c r="J106" s="3" t="s">
        <v>960</v>
      </c>
      <c r="K106" s="3">
        <v>60</v>
      </c>
      <c r="L106" s="4">
        <f t="shared" si="1"/>
        <v>57.875</v>
      </c>
      <c r="M106" s="3">
        <v>4</v>
      </c>
      <c r="N106" s="3"/>
      <c r="O106" s="22"/>
    </row>
    <row r="107" spans="1:15" ht="30" customHeight="1">
      <c r="A107" s="3" t="s">
        <v>314</v>
      </c>
      <c r="B107" s="3" t="s">
        <v>315</v>
      </c>
      <c r="C107" s="3" t="s">
        <v>218</v>
      </c>
      <c r="D107" s="3" t="s">
        <v>340</v>
      </c>
      <c r="E107" s="3" t="s">
        <v>341</v>
      </c>
      <c r="F107" s="3" t="s">
        <v>346</v>
      </c>
      <c r="G107" s="3" t="s">
        <v>22</v>
      </c>
      <c r="H107" s="3" t="s">
        <v>347</v>
      </c>
      <c r="I107" s="3">
        <v>105</v>
      </c>
      <c r="J107" s="3" t="s">
        <v>960</v>
      </c>
      <c r="K107" s="3">
        <v>74.2</v>
      </c>
      <c r="L107" s="4">
        <f t="shared" si="1"/>
        <v>63.35</v>
      </c>
      <c r="M107" s="3">
        <v>2</v>
      </c>
      <c r="N107" s="3" t="s">
        <v>961</v>
      </c>
      <c r="O107" s="22"/>
    </row>
    <row r="108" spans="1:15" ht="30" customHeight="1">
      <c r="A108" s="3" t="s">
        <v>314</v>
      </c>
      <c r="B108" s="3" t="s">
        <v>315</v>
      </c>
      <c r="C108" s="3" t="s">
        <v>218</v>
      </c>
      <c r="D108" s="3" t="s">
        <v>340</v>
      </c>
      <c r="E108" s="3" t="s">
        <v>341</v>
      </c>
      <c r="F108" s="3" t="s">
        <v>348</v>
      </c>
      <c r="G108" s="3" t="s">
        <v>22</v>
      </c>
      <c r="H108" s="3" t="s">
        <v>349</v>
      </c>
      <c r="I108" s="3">
        <v>121.75</v>
      </c>
      <c r="J108" s="3" t="s">
        <v>960</v>
      </c>
      <c r="K108" s="3">
        <v>68</v>
      </c>
      <c r="L108" s="4">
        <f t="shared" si="1"/>
        <v>64.4375</v>
      </c>
      <c r="M108" s="3">
        <v>1</v>
      </c>
      <c r="N108" s="3" t="s">
        <v>961</v>
      </c>
      <c r="O108" s="22"/>
    </row>
  </sheetData>
  <mergeCells count="6">
    <mergeCell ref="O66:O87"/>
    <mergeCell ref="O88:O108"/>
    <mergeCell ref="A1:O1"/>
    <mergeCell ref="O3:O23"/>
    <mergeCell ref="O24:O44"/>
    <mergeCell ref="O45:O65"/>
  </mergeCells>
  <printOptions/>
  <pageMargins left="1.07" right="0.3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0"/>
  <sheetViews>
    <sheetView zoomScale="85" zoomScaleNormal="85" zoomScaleSheetLayoutView="100" workbookViewId="0" topLeftCell="A1">
      <pane ySplit="2" topLeftCell="BM3" activePane="bottomLeft" state="frozen"/>
      <selection pane="topLeft" activeCell="A1" sqref="A1"/>
      <selection pane="bottomLeft" activeCell="D12" sqref="D12"/>
    </sheetView>
  </sheetViews>
  <sheetFormatPr defaultColWidth="9.00390625" defaultRowHeight="30" customHeight="1"/>
  <cols>
    <col min="1" max="1" width="19.00390625" style="5" customWidth="1"/>
    <col min="2" max="2" width="30.75390625" style="5" bestFit="1" customWidth="1"/>
    <col min="3" max="3" width="18.25390625" style="5" bestFit="1" customWidth="1"/>
    <col min="4" max="4" width="20.75390625" style="5" bestFit="1" customWidth="1"/>
    <col min="5" max="5" width="13.25390625" style="5" bestFit="1" customWidth="1"/>
    <col min="6" max="6" width="12.00390625" style="5" bestFit="1" customWidth="1"/>
    <col min="7" max="7" width="7.125" style="5" bestFit="1" customWidth="1"/>
    <col min="8" max="8" width="16.25390625" style="5" bestFit="1" customWidth="1"/>
    <col min="9" max="9" width="10.875" style="5" customWidth="1"/>
    <col min="10" max="12" width="10.75390625" style="5" bestFit="1" customWidth="1"/>
    <col min="13" max="13" width="14.125" style="5" customWidth="1"/>
    <col min="14" max="14" width="13.25390625" style="5" bestFit="1" customWidth="1"/>
    <col min="15" max="16384" width="23.125" style="5" customWidth="1"/>
  </cols>
  <sheetData>
    <row r="1" spans="1:14" s="6" customFormat="1" ht="39.75" customHeight="1">
      <c r="A1" s="25" t="s">
        <v>967</v>
      </c>
      <c r="B1" s="25"/>
      <c r="C1" s="25"/>
      <c r="D1" s="25"/>
      <c r="E1" s="25"/>
      <c r="F1" s="25"/>
      <c r="G1" s="25"/>
      <c r="H1" s="25"/>
      <c r="I1" s="25"/>
      <c r="J1" s="5"/>
      <c r="K1" s="5"/>
      <c r="L1" s="5"/>
      <c r="M1" s="5"/>
      <c r="N1" s="5"/>
    </row>
    <row r="2" spans="1:14" ht="42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</row>
    <row r="3" spans="1:14" ht="35.25" customHeight="1">
      <c r="A3" s="8" t="s">
        <v>14</v>
      </c>
      <c r="B3" s="8" t="s">
        <v>350</v>
      </c>
      <c r="C3" s="8" t="s">
        <v>351</v>
      </c>
      <c r="D3" s="8" t="s">
        <v>352</v>
      </c>
      <c r="E3" s="8" t="s">
        <v>353</v>
      </c>
      <c r="F3" s="8" t="s">
        <v>354</v>
      </c>
      <c r="G3" s="8" t="s">
        <v>18</v>
      </c>
      <c r="H3" s="8" t="s">
        <v>355</v>
      </c>
      <c r="I3" s="8">
        <v>120</v>
      </c>
      <c r="J3" s="8">
        <v>77.4</v>
      </c>
      <c r="K3" s="9">
        <f aca="true" t="shared" si="0" ref="K3:K24">I3/4+J3/2</f>
        <v>68.7</v>
      </c>
      <c r="L3" s="8">
        <v>2</v>
      </c>
      <c r="M3" s="8"/>
      <c r="N3" s="26">
        <v>73.45</v>
      </c>
    </row>
    <row r="4" spans="1:14" ht="35.25" customHeight="1">
      <c r="A4" s="8" t="s">
        <v>14</v>
      </c>
      <c r="B4" s="8" t="s">
        <v>350</v>
      </c>
      <c r="C4" s="8" t="s">
        <v>351</v>
      </c>
      <c r="D4" s="8" t="s">
        <v>352</v>
      </c>
      <c r="E4" s="8" t="s">
        <v>353</v>
      </c>
      <c r="F4" s="8" t="s">
        <v>356</v>
      </c>
      <c r="G4" s="8" t="s">
        <v>18</v>
      </c>
      <c r="H4" s="8" t="s">
        <v>357</v>
      </c>
      <c r="I4" s="8">
        <v>123.25</v>
      </c>
      <c r="J4" s="8">
        <v>80.2</v>
      </c>
      <c r="K4" s="9">
        <f t="shared" si="0"/>
        <v>70.9125</v>
      </c>
      <c r="L4" s="8">
        <v>1</v>
      </c>
      <c r="M4" s="8" t="s">
        <v>363</v>
      </c>
      <c r="N4" s="26"/>
    </row>
    <row r="5" spans="1:14" ht="35.25" customHeight="1">
      <c r="A5" s="8" t="s">
        <v>14</v>
      </c>
      <c r="B5" s="8" t="s">
        <v>350</v>
      </c>
      <c r="C5" s="8" t="s">
        <v>358</v>
      </c>
      <c r="D5" s="8" t="s">
        <v>359</v>
      </c>
      <c r="E5" s="8" t="s">
        <v>360</v>
      </c>
      <c r="F5" s="8" t="s">
        <v>361</v>
      </c>
      <c r="G5" s="8" t="s">
        <v>18</v>
      </c>
      <c r="H5" s="8" t="s">
        <v>362</v>
      </c>
      <c r="I5" s="8">
        <v>127.5</v>
      </c>
      <c r="J5" s="8">
        <v>76.8</v>
      </c>
      <c r="K5" s="9">
        <f t="shared" si="0"/>
        <v>70.275</v>
      </c>
      <c r="L5" s="8">
        <v>1</v>
      </c>
      <c r="M5" s="8" t="s">
        <v>363</v>
      </c>
      <c r="N5" s="26"/>
    </row>
    <row r="6" spans="1:14" ht="35.25" customHeight="1">
      <c r="A6" s="8" t="s">
        <v>14</v>
      </c>
      <c r="B6" s="8" t="s">
        <v>350</v>
      </c>
      <c r="C6" s="8" t="s">
        <v>358</v>
      </c>
      <c r="D6" s="8" t="s">
        <v>359</v>
      </c>
      <c r="E6" s="8" t="s">
        <v>360</v>
      </c>
      <c r="F6" s="8" t="s">
        <v>364</v>
      </c>
      <c r="G6" s="8" t="s">
        <v>22</v>
      </c>
      <c r="H6" s="8" t="s">
        <v>365</v>
      </c>
      <c r="I6" s="8">
        <v>114.5</v>
      </c>
      <c r="J6" s="8">
        <v>68.8</v>
      </c>
      <c r="K6" s="9">
        <f t="shared" si="0"/>
        <v>63.025</v>
      </c>
      <c r="L6" s="8">
        <v>2</v>
      </c>
      <c r="M6" s="8"/>
      <c r="N6" s="26"/>
    </row>
    <row r="7" spans="1:14" ht="35.25" customHeight="1">
      <c r="A7" s="8" t="s">
        <v>14</v>
      </c>
      <c r="B7" s="8" t="s">
        <v>350</v>
      </c>
      <c r="C7" s="8" t="s">
        <v>358</v>
      </c>
      <c r="D7" s="8" t="s">
        <v>359</v>
      </c>
      <c r="E7" s="8" t="s">
        <v>360</v>
      </c>
      <c r="F7" s="8" t="s">
        <v>366</v>
      </c>
      <c r="G7" s="8" t="s">
        <v>22</v>
      </c>
      <c r="H7" s="8" t="s">
        <v>367</v>
      </c>
      <c r="I7" s="8">
        <v>112.5</v>
      </c>
      <c r="J7" s="8">
        <v>69.2</v>
      </c>
      <c r="K7" s="9">
        <f t="shared" si="0"/>
        <v>62.725</v>
      </c>
      <c r="L7" s="8">
        <v>3</v>
      </c>
      <c r="M7" s="8"/>
      <c r="N7" s="26"/>
    </row>
    <row r="8" spans="1:14" ht="35.25" customHeight="1">
      <c r="A8" s="8" t="s">
        <v>14</v>
      </c>
      <c r="B8" s="8" t="s">
        <v>368</v>
      </c>
      <c r="C8" s="8" t="s">
        <v>369</v>
      </c>
      <c r="D8" s="8" t="s">
        <v>370</v>
      </c>
      <c r="E8" s="8" t="s">
        <v>371</v>
      </c>
      <c r="F8" s="8" t="s">
        <v>372</v>
      </c>
      <c r="G8" s="8" t="s">
        <v>22</v>
      </c>
      <c r="H8" s="8" t="s">
        <v>373</v>
      </c>
      <c r="I8" s="8">
        <v>132.25</v>
      </c>
      <c r="J8" s="8">
        <v>82.8</v>
      </c>
      <c r="K8" s="9">
        <f t="shared" si="0"/>
        <v>74.4625</v>
      </c>
      <c r="L8" s="8">
        <v>1</v>
      </c>
      <c r="M8" s="8" t="s">
        <v>363</v>
      </c>
      <c r="N8" s="26"/>
    </row>
    <row r="9" spans="1:14" ht="35.25" customHeight="1">
      <c r="A9" s="8" t="s">
        <v>14</v>
      </c>
      <c r="B9" s="8" t="s">
        <v>368</v>
      </c>
      <c r="C9" s="8" t="s">
        <v>369</v>
      </c>
      <c r="D9" s="8" t="s">
        <v>370</v>
      </c>
      <c r="E9" s="8" t="s">
        <v>371</v>
      </c>
      <c r="F9" s="8" t="s">
        <v>374</v>
      </c>
      <c r="G9" s="8" t="s">
        <v>18</v>
      </c>
      <c r="H9" s="8" t="s">
        <v>375</v>
      </c>
      <c r="I9" s="8">
        <v>127</v>
      </c>
      <c r="J9" s="8">
        <v>71.6</v>
      </c>
      <c r="K9" s="9">
        <f t="shared" si="0"/>
        <v>67.55</v>
      </c>
      <c r="L9" s="8">
        <v>2</v>
      </c>
      <c r="M9" s="8"/>
      <c r="N9" s="26"/>
    </row>
    <row r="10" spans="1:14" ht="35.25" customHeight="1">
      <c r="A10" s="8" t="s">
        <v>14</v>
      </c>
      <c r="B10" s="8" t="s">
        <v>368</v>
      </c>
      <c r="C10" s="8" t="s">
        <v>369</v>
      </c>
      <c r="D10" s="8" t="s">
        <v>370</v>
      </c>
      <c r="E10" s="8" t="s">
        <v>371</v>
      </c>
      <c r="F10" s="8" t="s">
        <v>376</v>
      </c>
      <c r="G10" s="8" t="s">
        <v>18</v>
      </c>
      <c r="H10" s="8" t="s">
        <v>377</v>
      </c>
      <c r="I10" s="8">
        <v>124</v>
      </c>
      <c r="J10" s="8">
        <v>66.8</v>
      </c>
      <c r="K10" s="9">
        <f t="shared" si="0"/>
        <v>64.4</v>
      </c>
      <c r="L10" s="8">
        <v>4</v>
      </c>
      <c r="M10" s="8"/>
      <c r="N10" s="26"/>
    </row>
    <row r="11" spans="1:14" ht="35.25" customHeight="1">
      <c r="A11" s="8" t="s">
        <v>14</v>
      </c>
      <c r="B11" s="8" t="s">
        <v>368</v>
      </c>
      <c r="C11" s="8" t="s">
        <v>369</v>
      </c>
      <c r="D11" s="8" t="s">
        <v>370</v>
      </c>
      <c r="E11" s="8" t="s">
        <v>371</v>
      </c>
      <c r="F11" s="8" t="s">
        <v>378</v>
      </c>
      <c r="G11" s="8" t="s">
        <v>18</v>
      </c>
      <c r="H11" s="8" t="s">
        <v>379</v>
      </c>
      <c r="I11" s="8">
        <v>124</v>
      </c>
      <c r="J11" s="8">
        <v>67.2</v>
      </c>
      <c r="K11" s="9">
        <f t="shared" si="0"/>
        <v>64.6</v>
      </c>
      <c r="L11" s="8">
        <v>3</v>
      </c>
      <c r="M11" s="8"/>
      <c r="N11" s="26"/>
    </row>
    <row r="12" spans="1:14" ht="35.25" customHeight="1">
      <c r="A12" s="8" t="s">
        <v>38</v>
      </c>
      <c r="B12" s="8" t="s">
        <v>368</v>
      </c>
      <c r="C12" s="8" t="s">
        <v>333</v>
      </c>
      <c r="D12" s="8" t="s">
        <v>154</v>
      </c>
      <c r="E12" s="8" t="s">
        <v>380</v>
      </c>
      <c r="F12" s="8" t="s">
        <v>381</v>
      </c>
      <c r="G12" s="8" t="s">
        <v>18</v>
      </c>
      <c r="H12" s="8" t="s">
        <v>382</v>
      </c>
      <c r="I12" s="8">
        <v>123</v>
      </c>
      <c r="J12" s="8">
        <v>70.8</v>
      </c>
      <c r="K12" s="9">
        <f t="shared" si="0"/>
        <v>66.15</v>
      </c>
      <c r="L12" s="8">
        <v>2</v>
      </c>
      <c r="M12" s="8"/>
      <c r="N12" s="26"/>
    </row>
    <row r="13" spans="1:14" ht="35.25" customHeight="1">
      <c r="A13" s="8" t="s">
        <v>38</v>
      </c>
      <c r="B13" s="8" t="s">
        <v>368</v>
      </c>
      <c r="C13" s="8" t="s">
        <v>333</v>
      </c>
      <c r="D13" s="8" t="s">
        <v>154</v>
      </c>
      <c r="E13" s="8" t="s">
        <v>380</v>
      </c>
      <c r="F13" s="8" t="s">
        <v>383</v>
      </c>
      <c r="G13" s="8" t="s">
        <v>18</v>
      </c>
      <c r="H13" s="8" t="s">
        <v>384</v>
      </c>
      <c r="I13" s="8">
        <v>119.25</v>
      </c>
      <c r="J13" s="8">
        <v>82.2</v>
      </c>
      <c r="K13" s="9">
        <f t="shared" si="0"/>
        <v>70.9125</v>
      </c>
      <c r="L13" s="8">
        <v>1</v>
      </c>
      <c r="M13" s="8" t="s">
        <v>363</v>
      </c>
      <c r="N13" s="26"/>
    </row>
    <row r="14" spans="1:14" ht="35.25" customHeight="1">
      <c r="A14" s="8" t="s">
        <v>38</v>
      </c>
      <c r="B14" s="8" t="s">
        <v>368</v>
      </c>
      <c r="C14" s="8" t="s">
        <v>333</v>
      </c>
      <c r="D14" s="8" t="s">
        <v>154</v>
      </c>
      <c r="E14" s="8" t="s">
        <v>380</v>
      </c>
      <c r="F14" s="8" t="s">
        <v>385</v>
      </c>
      <c r="G14" s="8" t="s">
        <v>18</v>
      </c>
      <c r="H14" s="8" t="s">
        <v>386</v>
      </c>
      <c r="I14" s="8">
        <v>118.75</v>
      </c>
      <c r="J14" s="8">
        <v>70.4</v>
      </c>
      <c r="K14" s="9">
        <f t="shared" si="0"/>
        <v>64.8875</v>
      </c>
      <c r="L14" s="8">
        <v>3</v>
      </c>
      <c r="M14" s="8"/>
      <c r="N14" s="26"/>
    </row>
    <row r="15" spans="1:14" ht="35.25" customHeight="1">
      <c r="A15" s="8" t="s">
        <v>38</v>
      </c>
      <c r="B15" s="8" t="s">
        <v>368</v>
      </c>
      <c r="C15" s="8" t="s">
        <v>968</v>
      </c>
      <c r="D15" s="8" t="s">
        <v>227</v>
      </c>
      <c r="E15" s="8" t="s">
        <v>387</v>
      </c>
      <c r="F15" s="8" t="s">
        <v>388</v>
      </c>
      <c r="G15" s="8" t="s">
        <v>18</v>
      </c>
      <c r="H15" s="8" t="s">
        <v>389</v>
      </c>
      <c r="I15" s="8">
        <v>124.75</v>
      </c>
      <c r="J15" s="8">
        <v>76.4</v>
      </c>
      <c r="K15" s="9">
        <f t="shared" si="0"/>
        <v>69.3875</v>
      </c>
      <c r="L15" s="8">
        <v>1</v>
      </c>
      <c r="M15" s="8" t="s">
        <v>363</v>
      </c>
      <c r="N15" s="26"/>
    </row>
    <row r="16" spans="1:14" ht="35.25" customHeight="1">
      <c r="A16" s="8" t="s">
        <v>38</v>
      </c>
      <c r="B16" s="8" t="s">
        <v>368</v>
      </c>
      <c r="C16" s="8" t="s">
        <v>968</v>
      </c>
      <c r="D16" s="8" t="s">
        <v>227</v>
      </c>
      <c r="E16" s="8" t="s">
        <v>387</v>
      </c>
      <c r="F16" s="8" t="s">
        <v>390</v>
      </c>
      <c r="G16" s="8" t="s">
        <v>18</v>
      </c>
      <c r="H16" s="8" t="s">
        <v>391</v>
      </c>
      <c r="I16" s="8">
        <v>124.5</v>
      </c>
      <c r="J16" s="8">
        <v>69</v>
      </c>
      <c r="K16" s="9">
        <f t="shared" si="0"/>
        <v>65.625</v>
      </c>
      <c r="L16" s="8">
        <v>3</v>
      </c>
      <c r="M16" s="8"/>
      <c r="N16" s="26"/>
    </row>
    <row r="17" spans="1:14" ht="35.25" customHeight="1">
      <c r="A17" s="8" t="s">
        <v>38</v>
      </c>
      <c r="B17" s="8" t="s">
        <v>368</v>
      </c>
      <c r="C17" s="8" t="s">
        <v>968</v>
      </c>
      <c r="D17" s="8" t="s">
        <v>227</v>
      </c>
      <c r="E17" s="8" t="s">
        <v>387</v>
      </c>
      <c r="F17" s="8" t="s">
        <v>392</v>
      </c>
      <c r="G17" s="8" t="s">
        <v>18</v>
      </c>
      <c r="H17" s="8" t="s">
        <v>393</v>
      </c>
      <c r="I17" s="8">
        <v>121.75</v>
      </c>
      <c r="J17" s="8">
        <v>72.8</v>
      </c>
      <c r="K17" s="9">
        <f t="shared" si="0"/>
        <v>66.8375</v>
      </c>
      <c r="L17" s="8">
        <v>2</v>
      </c>
      <c r="M17" s="8"/>
      <c r="N17" s="26"/>
    </row>
    <row r="18" spans="1:14" ht="35.25" customHeight="1">
      <c r="A18" s="8" t="s">
        <v>38</v>
      </c>
      <c r="B18" s="8" t="s">
        <v>368</v>
      </c>
      <c r="C18" s="8" t="s">
        <v>226</v>
      </c>
      <c r="D18" s="8" t="s">
        <v>394</v>
      </c>
      <c r="E18" s="8" t="s">
        <v>395</v>
      </c>
      <c r="F18" s="8" t="s">
        <v>396</v>
      </c>
      <c r="G18" s="8" t="s">
        <v>18</v>
      </c>
      <c r="H18" s="8" t="s">
        <v>397</v>
      </c>
      <c r="I18" s="8">
        <v>126</v>
      </c>
      <c r="J18" s="8">
        <v>78.6</v>
      </c>
      <c r="K18" s="9">
        <f t="shared" si="0"/>
        <v>70.8</v>
      </c>
      <c r="L18" s="8">
        <v>1</v>
      </c>
      <c r="M18" s="8" t="s">
        <v>363</v>
      </c>
      <c r="N18" s="26"/>
    </row>
    <row r="19" spans="1:14" ht="35.25" customHeight="1">
      <c r="A19" s="8" t="s">
        <v>38</v>
      </c>
      <c r="B19" s="8" t="s">
        <v>368</v>
      </c>
      <c r="C19" s="8" t="s">
        <v>226</v>
      </c>
      <c r="D19" s="8" t="s">
        <v>394</v>
      </c>
      <c r="E19" s="8" t="s">
        <v>395</v>
      </c>
      <c r="F19" s="8" t="s">
        <v>398</v>
      </c>
      <c r="G19" s="8" t="s">
        <v>18</v>
      </c>
      <c r="H19" s="8" t="s">
        <v>399</v>
      </c>
      <c r="I19" s="8">
        <v>126</v>
      </c>
      <c r="J19" s="8">
        <v>73.2</v>
      </c>
      <c r="K19" s="9">
        <f t="shared" si="0"/>
        <v>68.1</v>
      </c>
      <c r="L19" s="8">
        <v>2</v>
      </c>
      <c r="M19" s="8"/>
      <c r="N19" s="26"/>
    </row>
    <row r="20" spans="1:14" ht="35.25" customHeight="1">
      <c r="A20" s="8" t="s">
        <v>38</v>
      </c>
      <c r="B20" s="8" t="s">
        <v>368</v>
      </c>
      <c r="C20" s="8" t="s">
        <v>226</v>
      </c>
      <c r="D20" s="8" t="s">
        <v>394</v>
      </c>
      <c r="E20" s="8" t="s">
        <v>395</v>
      </c>
      <c r="F20" s="8" t="s">
        <v>400</v>
      </c>
      <c r="G20" s="8" t="s">
        <v>18</v>
      </c>
      <c r="H20" s="8" t="s">
        <v>401</v>
      </c>
      <c r="I20" s="8">
        <v>124</v>
      </c>
      <c r="J20" s="8">
        <v>70</v>
      </c>
      <c r="K20" s="9">
        <f t="shared" si="0"/>
        <v>66</v>
      </c>
      <c r="L20" s="8">
        <v>3</v>
      </c>
      <c r="M20" s="8"/>
      <c r="N20" s="26"/>
    </row>
    <row r="21" spans="1:14" ht="35.25" customHeight="1">
      <c r="A21" s="8" t="s">
        <v>38</v>
      </c>
      <c r="B21" s="8" t="s">
        <v>368</v>
      </c>
      <c r="C21" s="8" t="s">
        <v>402</v>
      </c>
      <c r="D21" s="8" t="s">
        <v>403</v>
      </c>
      <c r="E21" s="8" t="s">
        <v>404</v>
      </c>
      <c r="F21" s="8" t="s">
        <v>405</v>
      </c>
      <c r="G21" s="8" t="s">
        <v>22</v>
      </c>
      <c r="H21" s="8" t="s">
        <v>406</v>
      </c>
      <c r="I21" s="8">
        <v>121.75</v>
      </c>
      <c r="J21" s="8">
        <v>69.8</v>
      </c>
      <c r="K21" s="9">
        <f t="shared" si="0"/>
        <v>65.3375</v>
      </c>
      <c r="L21" s="8">
        <v>2</v>
      </c>
      <c r="M21" s="8"/>
      <c r="N21" s="26"/>
    </row>
    <row r="22" spans="1:14" ht="35.25" customHeight="1">
      <c r="A22" s="8" t="s">
        <v>38</v>
      </c>
      <c r="B22" s="8" t="s">
        <v>368</v>
      </c>
      <c r="C22" s="8" t="s">
        <v>402</v>
      </c>
      <c r="D22" s="8" t="s">
        <v>403</v>
      </c>
      <c r="E22" s="8" t="s">
        <v>404</v>
      </c>
      <c r="F22" s="8" t="s">
        <v>407</v>
      </c>
      <c r="G22" s="8" t="s">
        <v>22</v>
      </c>
      <c r="H22" s="8" t="s">
        <v>408</v>
      </c>
      <c r="I22" s="8">
        <v>105.75</v>
      </c>
      <c r="J22" s="8">
        <v>79.6</v>
      </c>
      <c r="K22" s="9">
        <f t="shared" si="0"/>
        <v>66.2375</v>
      </c>
      <c r="L22" s="8">
        <v>1</v>
      </c>
      <c r="M22" s="8" t="s">
        <v>363</v>
      </c>
      <c r="N22" s="26"/>
    </row>
    <row r="23" spans="1:14" ht="35.25" customHeight="1">
      <c r="A23" s="8" t="s">
        <v>38</v>
      </c>
      <c r="B23" s="8" t="s">
        <v>368</v>
      </c>
      <c r="C23" s="8" t="s">
        <v>402</v>
      </c>
      <c r="D23" s="8" t="s">
        <v>403</v>
      </c>
      <c r="E23" s="8" t="s">
        <v>404</v>
      </c>
      <c r="F23" s="8" t="s">
        <v>409</v>
      </c>
      <c r="G23" s="8" t="s">
        <v>22</v>
      </c>
      <c r="H23" s="8" t="s">
        <v>410</v>
      </c>
      <c r="I23" s="8">
        <v>121.75</v>
      </c>
      <c r="J23" s="8">
        <v>68.8</v>
      </c>
      <c r="K23" s="9">
        <f t="shared" si="0"/>
        <v>64.8375</v>
      </c>
      <c r="L23" s="8">
        <v>3</v>
      </c>
      <c r="M23" s="8"/>
      <c r="N23" s="26"/>
    </row>
    <row r="24" spans="1:14" ht="35.25" customHeight="1">
      <c r="A24" s="8" t="s">
        <v>74</v>
      </c>
      <c r="B24" s="8" t="s">
        <v>411</v>
      </c>
      <c r="C24" s="8" t="s">
        <v>412</v>
      </c>
      <c r="D24" s="8" t="s">
        <v>413</v>
      </c>
      <c r="E24" s="8" t="s">
        <v>414</v>
      </c>
      <c r="F24" s="8" t="s">
        <v>415</v>
      </c>
      <c r="G24" s="8" t="s">
        <v>18</v>
      </c>
      <c r="H24" s="8" t="s">
        <v>416</v>
      </c>
      <c r="I24" s="8">
        <v>134.75</v>
      </c>
      <c r="J24" s="8">
        <v>76.4</v>
      </c>
      <c r="K24" s="9">
        <f t="shared" si="0"/>
        <v>71.8875</v>
      </c>
      <c r="L24" s="8">
        <v>1</v>
      </c>
      <c r="M24" s="8" t="s">
        <v>969</v>
      </c>
      <c r="N24" s="24">
        <v>71.52</v>
      </c>
    </row>
    <row r="25" spans="1:14" ht="35.25" customHeight="1">
      <c r="A25" s="8" t="s">
        <v>74</v>
      </c>
      <c r="B25" s="8" t="s">
        <v>411</v>
      </c>
      <c r="C25" s="8" t="s">
        <v>412</v>
      </c>
      <c r="D25" s="8" t="s">
        <v>413</v>
      </c>
      <c r="E25" s="8" t="s">
        <v>414</v>
      </c>
      <c r="F25" s="8" t="s">
        <v>417</v>
      </c>
      <c r="G25" s="8" t="s">
        <v>22</v>
      </c>
      <c r="H25" s="8" t="s">
        <v>418</v>
      </c>
      <c r="I25" s="8">
        <v>133.75</v>
      </c>
      <c r="J25" s="8" t="s">
        <v>73</v>
      </c>
      <c r="K25" s="9">
        <f>I25/4</f>
        <v>33.4375</v>
      </c>
      <c r="L25" s="8">
        <v>6</v>
      </c>
      <c r="M25" s="8"/>
      <c r="N25" s="24"/>
    </row>
    <row r="26" spans="1:14" ht="35.25" customHeight="1">
      <c r="A26" s="8" t="s">
        <v>74</v>
      </c>
      <c r="B26" s="8" t="s">
        <v>411</v>
      </c>
      <c r="C26" s="8" t="s">
        <v>412</v>
      </c>
      <c r="D26" s="8" t="s">
        <v>413</v>
      </c>
      <c r="E26" s="8" t="s">
        <v>414</v>
      </c>
      <c r="F26" s="8" t="s">
        <v>419</v>
      </c>
      <c r="G26" s="8" t="s">
        <v>18</v>
      </c>
      <c r="H26" s="8" t="s">
        <v>420</v>
      </c>
      <c r="I26" s="8">
        <v>130.5</v>
      </c>
      <c r="J26" s="8">
        <v>69.8</v>
      </c>
      <c r="K26" s="9">
        <f aca="true" t="shared" si="1" ref="K26:K57">I26/4+J26/2</f>
        <v>67.525</v>
      </c>
      <c r="L26" s="8">
        <v>4</v>
      </c>
      <c r="M26" s="8"/>
      <c r="N26" s="24"/>
    </row>
    <row r="27" spans="1:14" ht="35.25" customHeight="1">
      <c r="A27" s="8" t="s">
        <v>74</v>
      </c>
      <c r="B27" s="8" t="s">
        <v>411</v>
      </c>
      <c r="C27" s="8" t="s">
        <v>412</v>
      </c>
      <c r="D27" s="8" t="s">
        <v>413</v>
      </c>
      <c r="E27" s="8" t="s">
        <v>414</v>
      </c>
      <c r="F27" s="8" t="s">
        <v>52</v>
      </c>
      <c r="G27" s="8" t="s">
        <v>18</v>
      </c>
      <c r="H27" s="8" t="s">
        <v>421</v>
      </c>
      <c r="I27" s="8">
        <v>129.25</v>
      </c>
      <c r="J27" s="8">
        <v>68.2</v>
      </c>
      <c r="K27" s="9">
        <f t="shared" si="1"/>
        <v>66.4125</v>
      </c>
      <c r="L27" s="8">
        <v>5</v>
      </c>
      <c r="M27" s="8"/>
      <c r="N27" s="24"/>
    </row>
    <row r="28" spans="1:14" ht="35.25" customHeight="1">
      <c r="A28" s="8" t="s">
        <v>74</v>
      </c>
      <c r="B28" s="8" t="s">
        <v>411</v>
      </c>
      <c r="C28" s="8" t="s">
        <v>412</v>
      </c>
      <c r="D28" s="8" t="s">
        <v>413</v>
      </c>
      <c r="E28" s="8" t="s">
        <v>414</v>
      </c>
      <c r="F28" s="8" t="s">
        <v>422</v>
      </c>
      <c r="G28" s="8" t="s">
        <v>18</v>
      </c>
      <c r="H28" s="8" t="s">
        <v>423</v>
      </c>
      <c r="I28" s="8">
        <v>128.25</v>
      </c>
      <c r="J28" s="8">
        <v>72.4</v>
      </c>
      <c r="K28" s="9">
        <f t="shared" si="1"/>
        <v>68.2625</v>
      </c>
      <c r="L28" s="8">
        <v>3</v>
      </c>
      <c r="M28" s="8"/>
      <c r="N28" s="24"/>
    </row>
    <row r="29" spans="1:14" ht="35.25" customHeight="1">
      <c r="A29" s="8" t="s">
        <v>74</v>
      </c>
      <c r="B29" s="8" t="s">
        <v>411</v>
      </c>
      <c r="C29" s="8" t="s">
        <v>412</v>
      </c>
      <c r="D29" s="8" t="s">
        <v>413</v>
      </c>
      <c r="E29" s="8" t="s">
        <v>414</v>
      </c>
      <c r="F29" s="8" t="s">
        <v>424</v>
      </c>
      <c r="G29" s="8" t="s">
        <v>22</v>
      </c>
      <c r="H29" s="8" t="s">
        <v>425</v>
      </c>
      <c r="I29" s="8">
        <v>127.5</v>
      </c>
      <c r="J29" s="8">
        <v>77.8</v>
      </c>
      <c r="K29" s="9">
        <f t="shared" si="1"/>
        <v>70.775</v>
      </c>
      <c r="L29" s="8">
        <v>2</v>
      </c>
      <c r="M29" s="8" t="s">
        <v>969</v>
      </c>
      <c r="N29" s="24"/>
    </row>
    <row r="30" spans="1:14" ht="35.25" customHeight="1">
      <c r="A30" s="8" t="s">
        <v>74</v>
      </c>
      <c r="B30" s="8" t="s">
        <v>426</v>
      </c>
      <c r="C30" s="8" t="s">
        <v>227</v>
      </c>
      <c r="D30" s="8" t="s">
        <v>413</v>
      </c>
      <c r="E30" s="8" t="s">
        <v>427</v>
      </c>
      <c r="F30" s="8" t="s">
        <v>428</v>
      </c>
      <c r="G30" s="8" t="s">
        <v>22</v>
      </c>
      <c r="H30" s="8" t="s">
        <v>429</v>
      </c>
      <c r="I30" s="8">
        <v>118.5</v>
      </c>
      <c r="J30" s="8">
        <v>75.2</v>
      </c>
      <c r="K30" s="9">
        <f t="shared" si="1"/>
        <v>67.225</v>
      </c>
      <c r="L30" s="8">
        <v>1</v>
      </c>
      <c r="M30" s="8" t="s">
        <v>969</v>
      </c>
      <c r="N30" s="24"/>
    </row>
    <row r="31" spans="1:14" ht="35.25" customHeight="1">
      <c r="A31" s="8" t="s">
        <v>74</v>
      </c>
      <c r="B31" s="8" t="s">
        <v>426</v>
      </c>
      <c r="C31" s="8" t="s">
        <v>227</v>
      </c>
      <c r="D31" s="8" t="s">
        <v>413</v>
      </c>
      <c r="E31" s="8" t="s">
        <v>427</v>
      </c>
      <c r="F31" s="8" t="s">
        <v>430</v>
      </c>
      <c r="G31" s="8" t="s">
        <v>22</v>
      </c>
      <c r="H31" s="8" t="s">
        <v>431</v>
      </c>
      <c r="I31" s="8">
        <v>115.75</v>
      </c>
      <c r="J31" s="8">
        <v>61.2</v>
      </c>
      <c r="K31" s="9">
        <f t="shared" si="1"/>
        <v>59.5375</v>
      </c>
      <c r="L31" s="8">
        <v>3</v>
      </c>
      <c r="M31" s="8"/>
      <c r="N31" s="24"/>
    </row>
    <row r="32" spans="1:14" ht="35.25" customHeight="1">
      <c r="A32" s="8" t="s">
        <v>74</v>
      </c>
      <c r="B32" s="8" t="s">
        <v>426</v>
      </c>
      <c r="C32" s="8" t="s">
        <v>227</v>
      </c>
      <c r="D32" s="8" t="s">
        <v>413</v>
      </c>
      <c r="E32" s="8" t="s">
        <v>427</v>
      </c>
      <c r="F32" s="8" t="s">
        <v>432</v>
      </c>
      <c r="G32" s="8" t="s">
        <v>18</v>
      </c>
      <c r="H32" s="8" t="s">
        <v>433</v>
      </c>
      <c r="I32" s="8">
        <v>115.75</v>
      </c>
      <c r="J32" s="8">
        <v>64.4</v>
      </c>
      <c r="K32" s="9">
        <f t="shared" si="1"/>
        <v>61.1375</v>
      </c>
      <c r="L32" s="8">
        <v>2</v>
      </c>
      <c r="M32" s="8"/>
      <c r="N32" s="24"/>
    </row>
    <row r="33" spans="1:16" ht="35.25" customHeight="1">
      <c r="A33" s="8" t="s">
        <v>97</v>
      </c>
      <c r="B33" s="8" t="s">
        <v>411</v>
      </c>
      <c r="C33" s="8" t="s">
        <v>434</v>
      </c>
      <c r="D33" s="8" t="s">
        <v>413</v>
      </c>
      <c r="E33" s="8" t="s">
        <v>435</v>
      </c>
      <c r="F33" s="8" t="s">
        <v>436</v>
      </c>
      <c r="G33" s="8" t="s">
        <v>18</v>
      </c>
      <c r="H33" s="8" t="s">
        <v>437</v>
      </c>
      <c r="I33" s="8">
        <v>139.25</v>
      </c>
      <c r="J33" s="8">
        <v>66.4</v>
      </c>
      <c r="K33" s="9">
        <f t="shared" si="1"/>
        <v>68.0125</v>
      </c>
      <c r="L33" s="8">
        <v>7</v>
      </c>
      <c r="M33" s="8"/>
      <c r="N33" s="24"/>
      <c r="P33" s="10"/>
    </row>
    <row r="34" spans="1:16" ht="35.25" customHeight="1">
      <c r="A34" s="8" t="s">
        <v>97</v>
      </c>
      <c r="B34" s="8" t="s">
        <v>411</v>
      </c>
      <c r="C34" s="8" t="s">
        <v>434</v>
      </c>
      <c r="D34" s="8" t="s">
        <v>413</v>
      </c>
      <c r="E34" s="8" t="s">
        <v>435</v>
      </c>
      <c r="F34" s="8" t="s">
        <v>438</v>
      </c>
      <c r="G34" s="8" t="s">
        <v>22</v>
      </c>
      <c r="H34" s="8" t="s">
        <v>439</v>
      </c>
      <c r="I34" s="8">
        <v>129.5</v>
      </c>
      <c r="J34" s="8">
        <v>82</v>
      </c>
      <c r="K34" s="9">
        <f t="shared" si="1"/>
        <v>73.375</v>
      </c>
      <c r="L34" s="8">
        <v>1</v>
      </c>
      <c r="M34" s="8" t="s">
        <v>969</v>
      </c>
      <c r="N34" s="24"/>
      <c r="P34" s="10"/>
    </row>
    <row r="35" spans="1:16" ht="35.25" customHeight="1">
      <c r="A35" s="8" t="s">
        <v>97</v>
      </c>
      <c r="B35" s="8" t="s">
        <v>411</v>
      </c>
      <c r="C35" s="8" t="s">
        <v>434</v>
      </c>
      <c r="D35" s="8" t="s">
        <v>413</v>
      </c>
      <c r="E35" s="8" t="s">
        <v>435</v>
      </c>
      <c r="F35" s="8" t="s">
        <v>440</v>
      </c>
      <c r="G35" s="8" t="s">
        <v>18</v>
      </c>
      <c r="H35" s="8" t="s">
        <v>441</v>
      </c>
      <c r="I35" s="8">
        <v>125</v>
      </c>
      <c r="J35" s="8">
        <v>75.4</v>
      </c>
      <c r="K35" s="9">
        <f t="shared" si="1"/>
        <v>68.95</v>
      </c>
      <c r="L35" s="8">
        <v>6</v>
      </c>
      <c r="M35" s="8"/>
      <c r="N35" s="24"/>
      <c r="P35" s="10"/>
    </row>
    <row r="36" spans="1:16" ht="35.25" customHeight="1">
      <c r="A36" s="8" t="s">
        <v>97</v>
      </c>
      <c r="B36" s="8" t="s">
        <v>411</v>
      </c>
      <c r="C36" s="8" t="s">
        <v>434</v>
      </c>
      <c r="D36" s="8" t="s">
        <v>413</v>
      </c>
      <c r="E36" s="8" t="s">
        <v>435</v>
      </c>
      <c r="F36" s="8" t="s">
        <v>442</v>
      </c>
      <c r="G36" s="8" t="s">
        <v>18</v>
      </c>
      <c r="H36" s="8" t="s">
        <v>443</v>
      </c>
      <c r="I36" s="8">
        <v>124.5</v>
      </c>
      <c r="J36" s="8">
        <v>75.8</v>
      </c>
      <c r="K36" s="9">
        <f t="shared" si="1"/>
        <v>69.025</v>
      </c>
      <c r="L36" s="8">
        <v>5</v>
      </c>
      <c r="M36" s="8" t="s">
        <v>969</v>
      </c>
      <c r="N36" s="24"/>
      <c r="P36" s="10"/>
    </row>
    <row r="37" spans="1:16" ht="35.25" customHeight="1">
      <c r="A37" s="8" t="s">
        <v>97</v>
      </c>
      <c r="B37" s="8" t="s">
        <v>411</v>
      </c>
      <c r="C37" s="8" t="s">
        <v>434</v>
      </c>
      <c r="D37" s="8" t="s">
        <v>413</v>
      </c>
      <c r="E37" s="8" t="s">
        <v>435</v>
      </c>
      <c r="F37" s="8" t="s">
        <v>444</v>
      </c>
      <c r="G37" s="8" t="s">
        <v>22</v>
      </c>
      <c r="H37" s="8" t="s">
        <v>445</v>
      </c>
      <c r="I37" s="8">
        <v>124</v>
      </c>
      <c r="J37" s="8">
        <v>66.8</v>
      </c>
      <c r="K37" s="9">
        <f t="shared" si="1"/>
        <v>64.4</v>
      </c>
      <c r="L37" s="8">
        <v>11</v>
      </c>
      <c r="M37" s="8"/>
      <c r="N37" s="24"/>
      <c r="P37" s="10"/>
    </row>
    <row r="38" spans="1:16" ht="35.25" customHeight="1">
      <c r="A38" s="8" t="s">
        <v>97</v>
      </c>
      <c r="B38" s="8" t="s">
        <v>411</v>
      </c>
      <c r="C38" s="8" t="s">
        <v>434</v>
      </c>
      <c r="D38" s="8" t="s">
        <v>413</v>
      </c>
      <c r="E38" s="8" t="s">
        <v>435</v>
      </c>
      <c r="F38" s="8" t="s">
        <v>446</v>
      </c>
      <c r="G38" s="8" t="s">
        <v>18</v>
      </c>
      <c r="H38" s="8" t="s">
        <v>447</v>
      </c>
      <c r="I38" s="8">
        <v>123</v>
      </c>
      <c r="J38" s="8">
        <v>83.4</v>
      </c>
      <c r="K38" s="9">
        <f t="shared" si="1"/>
        <v>72.45</v>
      </c>
      <c r="L38" s="8">
        <v>2</v>
      </c>
      <c r="M38" s="8" t="s">
        <v>969</v>
      </c>
      <c r="N38" s="24"/>
      <c r="P38" s="10"/>
    </row>
    <row r="39" spans="1:16" ht="35.25" customHeight="1">
      <c r="A39" s="8" t="s">
        <v>97</v>
      </c>
      <c r="B39" s="8" t="s">
        <v>411</v>
      </c>
      <c r="C39" s="8" t="s">
        <v>434</v>
      </c>
      <c r="D39" s="8" t="s">
        <v>413</v>
      </c>
      <c r="E39" s="8" t="s">
        <v>435</v>
      </c>
      <c r="F39" s="8" t="s">
        <v>448</v>
      </c>
      <c r="G39" s="8" t="s">
        <v>22</v>
      </c>
      <c r="H39" s="8" t="s">
        <v>449</v>
      </c>
      <c r="I39" s="8">
        <v>122.5</v>
      </c>
      <c r="J39" s="8">
        <v>71.6</v>
      </c>
      <c r="K39" s="9">
        <f t="shared" si="1"/>
        <v>66.425</v>
      </c>
      <c r="L39" s="8">
        <v>10</v>
      </c>
      <c r="M39" s="8"/>
      <c r="N39" s="24"/>
      <c r="P39" s="10"/>
    </row>
    <row r="40" spans="1:16" ht="35.25" customHeight="1">
      <c r="A40" s="8" t="s">
        <v>97</v>
      </c>
      <c r="B40" s="8" t="s">
        <v>411</v>
      </c>
      <c r="C40" s="8" t="s">
        <v>434</v>
      </c>
      <c r="D40" s="8" t="s">
        <v>413</v>
      </c>
      <c r="E40" s="8" t="s">
        <v>435</v>
      </c>
      <c r="F40" s="8" t="s">
        <v>450</v>
      </c>
      <c r="G40" s="8" t="s">
        <v>18</v>
      </c>
      <c r="H40" s="8" t="s">
        <v>451</v>
      </c>
      <c r="I40" s="8">
        <v>122.5</v>
      </c>
      <c r="J40" s="8">
        <v>73</v>
      </c>
      <c r="K40" s="9">
        <f t="shared" si="1"/>
        <v>67.125</v>
      </c>
      <c r="L40" s="8">
        <v>8</v>
      </c>
      <c r="M40" s="8"/>
      <c r="N40" s="24"/>
      <c r="P40" s="10"/>
    </row>
    <row r="41" spans="1:16" ht="35.25" customHeight="1">
      <c r="A41" s="8" t="s">
        <v>97</v>
      </c>
      <c r="B41" s="8" t="s">
        <v>411</v>
      </c>
      <c r="C41" s="8" t="s">
        <v>434</v>
      </c>
      <c r="D41" s="8" t="s">
        <v>413</v>
      </c>
      <c r="E41" s="8" t="s">
        <v>435</v>
      </c>
      <c r="F41" s="8" t="s">
        <v>452</v>
      </c>
      <c r="G41" s="8" t="s">
        <v>18</v>
      </c>
      <c r="H41" s="8" t="s">
        <v>453</v>
      </c>
      <c r="I41" s="8">
        <v>122</v>
      </c>
      <c r="J41" s="8">
        <v>66.8</v>
      </c>
      <c r="K41" s="9">
        <f t="shared" si="1"/>
        <v>63.9</v>
      </c>
      <c r="L41" s="8">
        <v>12</v>
      </c>
      <c r="M41" s="8"/>
      <c r="N41" s="24"/>
      <c r="P41" s="10"/>
    </row>
    <row r="42" spans="1:16" ht="35.25" customHeight="1">
      <c r="A42" s="8" t="s">
        <v>97</v>
      </c>
      <c r="B42" s="8" t="s">
        <v>411</v>
      </c>
      <c r="C42" s="8" t="s">
        <v>434</v>
      </c>
      <c r="D42" s="8" t="s">
        <v>413</v>
      </c>
      <c r="E42" s="8" t="s">
        <v>435</v>
      </c>
      <c r="F42" s="8" t="s">
        <v>454</v>
      </c>
      <c r="G42" s="8" t="s">
        <v>18</v>
      </c>
      <c r="H42" s="8" t="s">
        <v>455</v>
      </c>
      <c r="I42" s="8">
        <v>121.75</v>
      </c>
      <c r="J42" s="8">
        <v>81.6</v>
      </c>
      <c r="K42" s="9">
        <f t="shared" si="1"/>
        <v>71.2375</v>
      </c>
      <c r="L42" s="8">
        <v>3</v>
      </c>
      <c r="M42" s="8" t="s">
        <v>969</v>
      </c>
      <c r="N42" s="24"/>
      <c r="P42" s="10"/>
    </row>
    <row r="43" spans="1:16" ht="35.25" customHeight="1">
      <c r="A43" s="8" t="s">
        <v>97</v>
      </c>
      <c r="B43" s="8" t="s">
        <v>411</v>
      </c>
      <c r="C43" s="8" t="s">
        <v>434</v>
      </c>
      <c r="D43" s="8" t="s">
        <v>413</v>
      </c>
      <c r="E43" s="8" t="s">
        <v>435</v>
      </c>
      <c r="F43" s="8" t="s">
        <v>456</v>
      </c>
      <c r="G43" s="8" t="s">
        <v>18</v>
      </c>
      <c r="H43" s="8" t="s">
        <v>457</v>
      </c>
      <c r="I43" s="8">
        <v>121.25</v>
      </c>
      <c r="J43" s="8">
        <v>60.8</v>
      </c>
      <c r="K43" s="9">
        <f t="shared" si="1"/>
        <v>60.7125</v>
      </c>
      <c r="L43" s="8">
        <v>16</v>
      </c>
      <c r="M43" s="8"/>
      <c r="N43" s="24"/>
      <c r="P43" s="10"/>
    </row>
    <row r="44" spans="1:16" ht="35.25" customHeight="1">
      <c r="A44" s="8" t="s">
        <v>97</v>
      </c>
      <c r="B44" s="8" t="s">
        <v>411</v>
      </c>
      <c r="C44" s="8" t="s">
        <v>434</v>
      </c>
      <c r="D44" s="8" t="s">
        <v>413</v>
      </c>
      <c r="E44" s="8" t="s">
        <v>435</v>
      </c>
      <c r="F44" s="8" t="s">
        <v>458</v>
      </c>
      <c r="G44" s="8" t="s">
        <v>18</v>
      </c>
      <c r="H44" s="8" t="s">
        <v>459</v>
      </c>
      <c r="I44" s="8">
        <v>120.75</v>
      </c>
      <c r="J44" s="8">
        <v>64.4</v>
      </c>
      <c r="K44" s="9">
        <f t="shared" si="1"/>
        <v>62.3875</v>
      </c>
      <c r="L44" s="8">
        <v>14</v>
      </c>
      <c r="M44" s="8"/>
      <c r="N44" s="24"/>
      <c r="P44" s="10"/>
    </row>
    <row r="45" spans="1:16" ht="35.25" customHeight="1">
      <c r="A45" s="8" t="s">
        <v>97</v>
      </c>
      <c r="B45" s="8" t="s">
        <v>411</v>
      </c>
      <c r="C45" s="8" t="s">
        <v>434</v>
      </c>
      <c r="D45" s="8" t="s">
        <v>413</v>
      </c>
      <c r="E45" s="8" t="s">
        <v>435</v>
      </c>
      <c r="F45" s="8" t="s">
        <v>460</v>
      </c>
      <c r="G45" s="8" t="s">
        <v>22</v>
      </c>
      <c r="H45" s="8" t="s">
        <v>461</v>
      </c>
      <c r="I45" s="8">
        <v>120.5</v>
      </c>
      <c r="J45" s="8">
        <v>63.2</v>
      </c>
      <c r="K45" s="9">
        <f t="shared" si="1"/>
        <v>61.725</v>
      </c>
      <c r="L45" s="8">
        <v>15</v>
      </c>
      <c r="M45" s="8"/>
      <c r="N45" s="24"/>
      <c r="P45" s="10"/>
    </row>
    <row r="46" spans="1:16" ht="35.25" customHeight="1">
      <c r="A46" s="8" t="s">
        <v>97</v>
      </c>
      <c r="B46" s="8" t="s">
        <v>411</v>
      </c>
      <c r="C46" s="8" t="s">
        <v>434</v>
      </c>
      <c r="D46" s="8" t="s">
        <v>413</v>
      </c>
      <c r="E46" s="8" t="s">
        <v>435</v>
      </c>
      <c r="F46" s="8" t="s">
        <v>462</v>
      </c>
      <c r="G46" s="8" t="s">
        <v>18</v>
      </c>
      <c r="H46" s="8" t="s">
        <v>463</v>
      </c>
      <c r="I46" s="8">
        <v>119.5</v>
      </c>
      <c r="J46" s="8">
        <v>66.8</v>
      </c>
      <c r="K46" s="9">
        <f t="shared" si="1"/>
        <v>63.275</v>
      </c>
      <c r="L46" s="8">
        <v>13</v>
      </c>
      <c r="M46" s="8"/>
      <c r="N46" s="24"/>
      <c r="P46" s="10"/>
    </row>
    <row r="47" spans="1:16" ht="35.25" customHeight="1">
      <c r="A47" s="8" t="s">
        <v>97</v>
      </c>
      <c r="B47" s="8" t="s">
        <v>411</v>
      </c>
      <c r="C47" s="8" t="s">
        <v>434</v>
      </c>
      <c r="D47" s="8" t="s">
        <v>413</v>
      </c>
      <c r="E47" s="8" t="s">
        <v>435</v>
      </c>
      <c r="F47" s="8" t="s">
        <v>464</v>
      </c>
      <c r="G47" s="8" t="s">
        <v>22</v>
      </c>
      <c r="H47" s="8" t="s">
        <v>465</v>
      </c>
      <c r="I47" s="8">
        <v>119.25</v>
      </c>
      <c r="J47" s="8">
        <v>79.6</v>
      </c>
      <c r="K47" s="9">
        <f t="shared" si="1"/>
        <v>69.6125</v>
      </c>
      <c r="L47" s="8">
        <v>4</v>
      </c>
      <c r="M47" s="8" t="s">
        <v>969</v>
      </c>
      <c r="N47" s="24"/>
      <c r="P47" s="10"/>
    </row>
    <row r="48" spans="1:16" ht="35.25" customHeight="1">
      <c r="A48" s="8" t="s">
        <v>97</v>
      </c>
      <c r="B48" s="8" t="s">
        <v>411</v>
      </c>
      <c r="C48" s="8" t="s">
        <v>434</v>
      </c>
      <c r="D48" s="8" t="s">
        <v>413</v>
      </c>
      <c r="E48" s="8" t="s">
        <v>435</v>
      </c>
      <c r="F48" s="8" t="s">
        <v>466</v>
      </c>
      <c r="G48" s="8" t="s">
        <v>18</v>
      </c>
      <c r="H48" s="8" t="s">
        <v>467</v>
      </c>
      <c r="I48" s="8">
        <v>119.25</v>
      </c>
      <c r="J48" s="8">
        <v>73.4</v>
      </c>
      <c r="K48" s="9">
        <f t="shared" si="1"/>
        <v>66.5125</v>
      </c>
      <c r="L48" s="8">
        <v>9</v>
      </c>
      <c r="M48" s="8"/>
      <c r="N48" s="24"/>
      <c r="P48" s="10"/>
    </row>
    <row r="49" spans="1:14" ht="35.25" customHeight="1">
      <c r="A49" s="8" t="s">
        <v>132</v>
      </c>
      <c r="B49" s="8" t="s">
        <v>468</v>
      </c>
      <c r="C49" s="8" t="s">
        <v>402</v>
      </c>
      <c r="D49" s="8" t="s">
        <v>469</v>
      </c>
      <c r="E49" s="8" t="s">
        <v>470</v>
      </c>
      <c r="F49" s="8" t="s">
        <v>471</v>
      </c>
      <c r="G49" s="8" t="s">
        <v>18</v>
      </c>
      <c r="H49" s="8" t="s">
        <v>472</v>
      </c>
      <c r="I49" s="8">
        <v>111.5</v>
      </c>
      <c r="J49" s="8">
        <v>81.2</v>
      </c>
      <c r="K49" s="9">
        <f t="shared" si="1"/>
        <v>68.475</v>
      </c>
      <c r="L49" s="8">
        <v>1</v>
      </c>
      <c r="M49" s="8" t="s">
        <v>969</v>
      </c>
      <c r="N49" s="24">
        <v>73.63</v>
      </c>
    </row>
    <row r="50" spans="1:14" ht="35.25" customHeight="1">
      <c r="A50" s="8" t="s">
        <v>132</v>
      </c>
      <c r="B50" s="8" t="s">
        <v>468</v>
      </c>
      <c r="C50" s="8" t="s">
        <v>402</v>
      </c>
      <c r="D50" s="8" t="s">
        <v>469</v>
      </c>
      <c r="E50" s="8" t="s">
        <v>470</v>
      </c>
      <c r="F50" s="8" t="s">
        <v>473</v>
      </c>
      <c r="G50" s="8" t="s">
        <v>18</v>
      </c>
      <c r="H50" s="8" t="s">
        <v>474</v>
      </c>
      <c r="I50" s="8">
        <v>110</v>
      </c>
      <c r="J50" s="8">
        <v>60.1</v>
      </c>
      <c r="K50" s="9">
        <f t="shared" si="1"/>
        <v>57.55</v>
      </c>
      <c r="L50" s="8">
        <v>2</v>
      </c>
      <c r="M50" s="8"/>
      <c r="N50" s="24"/>
    </row>
    <row r="51" spans="1:14" ht="35.25" customHeight="1">
      <c r="A51" s="8" t="s">
        <v>132</v>
      </c>
      <c r="B51" s="8" t="s">
        <v>468</v>
      </c>
      <c r="C51" s="8" t="s">
        <v>333</v>
      </c>
      <c r="D51" s="8" t="s">
        <v>154</v>
      </c>
      <c r="E51" s="8" t="s">
        <v>475</v>
      </c>
      <c r="F51" s="8" t="s">
        <v>476</v>
      </c>
      <c r="G51" s="8" t="s">
        <v>18</v>
      </c>
      <c r="H51" s="8" t="s">
        <v>477</v>
      </c>
      <c r="I51" s="8">
        <v>117.5</v>
      </c>
      <c r="J51" s="8">
        <v>75.4</v>
      </c>
      <c r="K51" s="9">
        <f t="shared" si="1"/>
        <v>67.075</v>
      </c>
      <c r="L51" s="8">
        <v>2</v>
      </c>
      <c r="M51" s="8"/>
      <c r="N51" s="24"/>
    </row>
    <row r="52" spans="1:14" ht="35.25" customHeight="1">
      <c r="A52" s="8" t="s">
        <v>132</v>
      </c>
      <c r="B52" s="8" t="s">
        <v>468</v>
      </c>
      <c r="C52" s="8" t="s">
        <v>333</v>
      </c>
      <c r="D52" s="8" t="s">
        <v>154</v>
      </c>
      <c r="E52" s="8" t="s">
        <v>475</v>
      </c>
      <c r="F52" s="8" t="s">
        <v>478</v>
      </c>
      <c r="G52" s="8" t="s">
        <v>18</v>
      </c>
      <c r="H52" s="8" t="s">
        <v>479</v>
      </c>
      <c r="I52" s="8">
        <v>117.25</v>
      </c>
      <c r="J52" s="8">
        <v>85.4</v>
      </c>
      <c r="K52" s="9">
        <f t="shared" si="1"/>
        <v>72.0125</v>
      </c>
      <c r="L52" s="8">
        <v>1</v>
      </c>
      <c r="M52" s="8" t="s">
        <v>969</v>
      </c>
      <c r="N52" s="24"/>
    </row>
    <row r="53" spans="1:14" ht="35.25" customHeight="1">
      <c r="A53" s="8" t="s">
        <v>132</v>
      </c>
      <c r="B53" s="8" t="s">
        <v>480</v>
      </c>
      <c r="C53" s="8" t="s">
        <v>402</v>
      </c>
      <c r="D53" s="8" t="s">
        <v>227</v>
      </c>
      <c r="E53" s="8" t="s">
        <v>481</v>
      </c>
      <c r="F53" s="8" t="s">
        <v>482</v>
      </c>
      <c r="G53" s="8" t="s">
        <v>18</v>
      </c>
      <c r="H53" s="8" t="s">
        <v>483</v>
      </c>
      <c r="I53" s="8">
        <v>126.75</v>
      </c>
      <c r="J53" s="8">
        <v>66.8</v>
      </c>
      <c r="K53" s="9">
        <f t="shared" si="1"/>
        <v>65.0875</v>
      </c>
      <c r="L53" s="8">
        <v>2</v>
      </c>
      <c r="M53" s="8"/>
      <c r="N53" s="24"/>
    </row>
    <row r="54" spans="1:14" ht="35.25" customHeight="1">
      <c r="A54" s="8" t="s">
        <v>132</v>
      </c>
      <c r="B54" s="8" t="s">
        <v>480</v>
      </c>
      <c r="C54" s="8" t="s">
        <v>402</v>
      </c>
      <c r="D54" s="8" t="s">
        <v>227</v>
      </c>
      <c r="E54" s="8" t="s">
        <v>481</v>
      </c>
      <c r="F54" s="8" t="s">
        <v>484</v>
      </c>
      <c r="G54" s="8" t="s">
        <v>22</v>
      </c>
      <c r="H54" s="8" t="s">
        <v>485</v>
      </c>
      <c r="I54" s="8">
        <v>106.5</v>
      </c>
      <c r="J54" s="8">
        <v>81.9</v>
      </c>
      <c r="K54" s="9">
        <f t="shared" si="1"/>
        <v>67.575</v>
      </c>
      <c r="L54" s="8">
        <v>1</v>
      </c>
      <c r="M54" s="8" t="s">
        <v>969</v>
      </c>
      <c r="N54" s="24"/>
    </row>
    <row r="55" spans="1:14" ht="35.25" customHeight="1">
      <c r="A55" s="8" t="s">
        <v>132</v>
      </c>
      <c r="B55" s="8" t="s">
        <v>480</v>
      </c>
      <c r="C55" s="8" t="s">
        <v>486</v>
      </c>
      <c r="D55" s="8" t="s">
        <v>227</v>
      </c>
      <c r="E55" s="8" t="s">
        <v>487</v>
      </c>
      <c r="F55" s="8" t="s">
        <v>488</v>
      </c>
      <c r="G55" s="8" t="s">
        <v>22</v>
      </c>
      <c r="H55" s="8" t="s">
        <v>489</v>
      </c>
      <c r="I55" s="8">
        <v>122.75</v>
      </c>
      <c r="J55" s="8">
        <v>79.72</v>
      </c>
      <c r="K55" s="9">
        <f t="shared" si="1"/>
        <v>70.5475</v>
      </c>
      <c r="L55" s="8">
        <v>1</v>
      </c>
      <c r="M55" s="8" t="s">
        <v>969</v>
      </c>
      <c r="N55" s="24"/>
    </row>
    <row r="56" spans="1:14" ht="35.25" customHeight="1">
      <c r="A56" s="8" t="s">
        <v>132</v>
      </c>
      <c r="B56" s="8" t="s">
        <v>480</v>
      </c>
      <c r="C56" s="8" t="s">
        <v>486</v>
      </c>
      <c r="D56" s="8" t="s">
        <v>227</v>
      </c>
      <c r="E56" s="8" t="s">
        <v>487</v>
      </c>
      <c r="F56" s="8" t="s">
        <v>490</v>
      </c>
      <c r="G56" s="8" t="s">
        <v>22</v>
      </c>
      <c r="H56" s="8" t="s">
        <v>491</v>
      </c>
      <c r="I56" s="8">
        <v>121.25</v>
      </c>
      <c r="J56" s="8">
        <v>77.2</v>
      </c>
      <c r="K56" s="9">
        <f t="shared" si="1"/>
        <v>68.9125</v>
      </c>
      <c r="L56" s="8">
        <v>2</v>
      </c>
      <c r="M56" s="8"/>
      <c r="N56" s="24"/>
    </row>
    <row r="57" spans="1:14" ht="35.25" customHeight="1">
      <c r="A57" s="8" t="s">
        <v>132</v>
      </c>
      <c r="B57" s="8" t="s">
        <v>480</v>
      </c>
      <c r="C57" s="8" t="s">
        <v>486</v>
      </c>
      <c r="D57" s="8" t="s">
        <v>227</v>
      </c>
      <c r="E57" s="8" t="s">
        <v>487</v>
      </c>
      <c r="F57" s="8" t="s">
        <v>492</v>
      </c>
      <c r="G57" s="8" t="s">
        <v>22</v>
      </c>
      <c r="H57" s="8" t="s">
        <v>493</v>
      </c>
      <c r="I57" s="8">
        <v>120.5</v>
      </c>
      <c r="J57" s="8">
        <v>66.6</v>
      </c>
      <c r="K57" s="9">
        <f t="shared" si="1"/>
        <v>63.425</v>
      </c>
      <c r="L57" s="8">
        <v>3</v>
      </c>
      <c r="M57" s="8"/>
      <c r="N57" s="24"/>
    </row>
    <row r="58" spans="1:14" ht="35.25" customHeight="1">
      <c r="A58" s="8" t="s">
        <v>162</v>
      </c>
      <c r="B58" s="8" t="s">
        <v>494</v>
      </c>
      <c r="C58" s="8" t="s">
        <v>227</v>
      </c>
      <c r="D58" s="8" t="s">
        <v>495</v>
      </c>
      <c r="E58" s="8" t="s">
        <v>496</v>
      </c>
      <c r="F58" s="8" t="s">
        <v>497</v>
      </c>
      <c r="G58" s="8" t="s">
        <v>18</v>
      </c>
      <c r="H58" s="8" t="s">
        <v>498</v>
      </c>
      <c r="I58" s="8">
        <v>116.75</v>
      </c>
      <c r="J58" s="8">
        <v>71.2</v>
      </c>
      <c r="K58" s="9">
        <f aca="true" t="shared" si="2" ref="K58:K89">I58/4+J58/2</f>
        <v>64.7875</v>
      </c>
      <c r="L58" s="8">
        <v>2</v>
      </c>
      <c r="M58" s="8"/>
      <c r="N58" s="24"/>
    </row>
    <row r="59" spans="1:14" ht="35.25" customHeight="1">
      <c r="A59" s="8" t="s">
        <v>162</v>
      </c>
      <c r="B59" s="8" t="s">
        <v>494</v>
      </c>
      <c r="C59" s="8" t="s">
        <v>227</v>
      </c>
      <c r="D59" s="8" t="s">
        <v>495</v>
      </c>
      <c r="E59" s="8" t="s">
        <v>496</v>
      </c>
      <c r="F59" s="8" t="s">
        <v>499</v>
      </c>
      <c r="G59" s="8" t="s">
        <v>18</v>
      </c>
      <c r="H59" s="8" t="s">
        <v>500</v>
      </c>
      <c r="I59" s="8">
        <v>107.75</v>
      </c>
      <c r="J59" s="8">
        <v>74.8</v>
      </c>
      <c r="K59" s="9">
        <f t="shared" si="2"/>
        <v>64.3375</v>
      </c>
      <c r="L59" s="8">
        <v>3</v>
      </c>
      <c r="M59" s="8"/>
      <c r="N59" s="24"/>
    </row>
    <row r="60" spans="1:14" ht="35.25" customHeight="1">
      <c r="A60" s="8" t="s">
        <v>162</v>
      </c>
      <c r="B60" s="8" t="s">
        <v>494</v>
      </c>
      <c r="C60" s="8" t="s">
        <v>227</v>
      </c>
      <c r="D60" s="8" t="s">
        <v>495</v>
      </c>
      <c r="E60" s="8" t="s">
        <v>496</v>
      </c>
      <c r="F60" s="8" t="s">
        <v>501</v>
      </c>
      <c r="G60" s="8" t="s">
        <v>22</v>
      </c>
      <c r="H60" s="8" t="s">
        <v>502</v>
      </c>
      <c r="I60" s="8">
        <v>124.25</v>
      </c>
      <c r="J60" s="8">
        <v>83.84</v>
      </c>
      <c r="K60" s="9">
        <f t="shared" si="2"/>
        <v>72.9825</v>
      </c>
      <c r="L60" s="8">
        <v>1</v>
      </c>
      <c r="M60" s="8" t="s">
        <v>969</v>
      </c>
      <c r="N60" s="24"/>
    </row>
    <row r="61" spans="1:14" ht="35.25" customHeight="1">
      <c r="A61" s="8" t="s">
        <v>162</v>
      </c>
      <c r="B61" s="8" t="s">
        <v>494</v>
      </c>
      <c r="C61" s="8" t="s">
        <v>227</v>
      </c>
      <c r="D61" s="8" t="s">
        <v>503</v>
      </c>
      <c r="E61" s="8" t="s">
        <v>504</v>
      </c>
      <c r="F61" s="8" t="s">
        <v>505</v>
      </c>
      <c r="G61" s="8" t="s">
        <v>18</v>
      </c>
      <c r="H61" s="8" t="s">
        <v>506</v>
      </c>
      <c r="I61" s="8">
        <v>118.5</v>
      </c>
      <c r="J61" s="8">
        <v>77.26</v>
      </c>
      <c r="K61" s="9">
        <f t="shared" si="2"/>
        <v>68.255</v>
      </c>
      <c r="L61" s="8">
        <v>1</v>
      </c>
      <c r="M61" s="8" t="s">
        <v>969</v>
      </c>
      <c r="N61" s="24"/>
    </row>
    <row r="62" spans="1:14" ht="35.25" customHeight="1">
      <c r="A62" s="8" t="s">
        <v>162</v>
      </c>
      <c r="B62" s="8" t="s">
        <v>494</v>
      </c>
      <c r="C62" s="8" t="s">
        <v>227</v>
      </c>
      <c r="D62" s="8" t="s">
        <v>503</v>
      </c>
      <c r="E62" s="8" t="s">
        <v>504</v>
      </c>
      <c r="F62" s="8" t="s">
        <v>507</v>
      </c>
      <c r="G62" s="8" t="s">
        <v>22</v>
      </c>
      <c r="H62" s="8" t="s">
        <v>508</v>
      </c>
      <c r="I62" s="8">
        <v>114.25</v>
      </c>
      <c r="J62" s="8">
        <v>65.4</v>
      </c>
      <c r="K62" s="9">
        <f t="shared" si="2"/>
        <v>61.2625</v>
      </c>
      <c r="L62" s="8">
        <v>3</v>
      </c>
      <c r="M62" s="8"/>
      <c r="N62" s="24"/>
    </row>
    <row r="63" spans="1:14" ht="35.25" customHeight="1">
      <c r="A63" s="8" t="s">
        <v>162</v>
      </c>
      <c r="B63" s="8" t="s">
        <v>494</v>
      </c>
      <c r="C63" s="8" t="s">
        <v>227</v>
      </c>
      <c r="D63" s="8" t="s">
        <v>503</v>
      </c>
      <c r="E63" s="8" t="s">
        <v>504</v>
      </c>
      <c r="F63" s="8" t="s">
        <v>509</v>
      </c>
      <c r="G63" s="8" t="s">
        <v>18</v>
      </c>
      <c r="H63" s="8" t="s">
        <v>510</v>
      </c>
      <c r="I63" s="8">
        <v>111.75</v>
      </c>
      <c r="J63" s="8">
        <v>69.04</v>
      </c>
      <c r="K63" s="9">
        <f t="shared" si="2"/>
        <v>62.4575</v>
      </c>
      <c r="L63" s="8">
        <v>2</v>
      </c>
      <c r="M63" s="8"/>
      <c r="N63" s="24"/>
    </row>
    <row r="64" spans="1:14" ht="35.25" customHeight="1">
      <c r="A64" s="8" t="s">
        <v>162</v>
      </c>
      <c r="B64" s="8" t="s">
        <v>511</v>
      </c>
      <c r="C64" s="8" t="s">
        <v>512</v>
      </c>
      <c r="D64" s="8" t="s">
        <v>513</v>
      </c>
      <c r="E64" s="8" t="s">
        <v>514</v>
      </c>
      <c r="F64" s="8" t="s">
        <v>515</v>
      </c>
      <c r="G64" s="8" t="s">
        <v>18</v>
      </c>
      <c r="H64" s="8" t="s">
        <v>516</v>
      </c>
      <c r="I64" s="8">
        <v>125.5</v>
      </c>
      <c r="J64" s="8">
        <v>72</v>
      </c>
      <c r="K64" s="9">
        <f t="shared" si="2"/>
        <v>67.375</v>
      </c>
      <c r="L64" s="8">
        <v>1</v>
      </c>
      <c r="M64" s="8" t="s">
        <v>969</v>
      </c>
      <c r="N64" s="24"/>
    </row>
    <row r="65" spans="1:14" ht="35.25" customHeight="1">
      <c r="A65" s="8" t="s">
        <v>162</v>
      </c>
      <c r="B65" s="8" t="s">
        <v>511</v>
      </c>
      <c r="C65" s="8" t="s">
        <v>512</v>
      </c>
      <c r="D65" s="8" t="s">
        <v>513</v>
      </c>
      <c r="E65" s="8" t="s">
        <v>514</v>
      </c>
      <c r="F65" s="8" t="s">
        <v>517</v>
      </c>
      <c r="G65" s="8" t="s">
        <v>18</v>
      </c>
      <c r="H65" s="8" t="s">
        <v>518</v>
      </c>
      <c r="I65" s="8">
        <v>124</v>
      </c>
      <c r="J65" s="8">
        <v>71.8</v>
      </c>
      <c r="K65" s="9">
        <f t="shared" si="2"/>
        <v>66.9</v>
      </c>
      <c r="L65" s="8">
        <v>2</v>
      </c>
      <c r="M65" s="8"/>
      <c r="N65" s="24"/>
    </row>
    <row r="66" spans="1:14" ht="35.25" customHeight="1">
      <c r="A66" s="8" t="s">
        <v>162</v>
      </c>
      <c r="B66" s="8" t="s">
        <v>511</v>
      </c>
      <c r="C66" s="8" t="s">
        <v>512</v>
      </c>
      <c r="D66" s="8" t="s">
        <v>513</v>
      </c>
      <c r="E66" s="8" t="s">
        <v>514</v>
      </c>
      <c r="F66" s="8" t="s">
        <v>519</v>
      </c>
      <c r="G66" s="8" t="s">
        <v>18</v>
      </c>
      <c r="H66" s="8" t="s">
        <v>520</v>
      </c>
      <c r="I66" s="8">
        <v>121.75</v>
      </c>
      <c r="J66" s="8">
        <v>70.2</v>
      </c>
      <c r="K66" s="9">
        <f t="shared" si="2"/>
        <v>65.5375</v>
      </c>
      <c r="L66" s="8">
        <v>3</v>
      </c>
      <c r="M66" s="8"/>
      <c r="N66" s="24"/>
    </row>
    <row r="67" spans="1:14" ht="35.25" customHeight="1">
      <c r="A67" s="8" t="s">
        <v>162</v>
      </c>
      <c r="B67" s="8" t="s">
        <v>511</v>
      </c>
      <c r="C67" s="8" t="s">
        <v>402</v>
      </c>
      <c r="D67" s="8" t="s">
        <v>521</v>
      </c>
      <c r="E67" s="8" t="s">
        <v>522</v>
      </c>
      <c r="F67" s="8" t="s">
        <v>523</v>
      </c>
      <c r="G67" s="8" t="s">
        <v>18</v>
      </c>
      <c r="H67" s="8" t="s">
        <v>524</v>
      </c>
      <c r="I67" s="8">
        <v>109</v>
      </c>
      <c r="J67" s="8">
        <v>72.3</v>
      </c>
      <c r="K67" s="9">
        <f t="shared" si="2"/>
        <v>63.4</v>
      </c>
      <c r="L67" s="8">
        <v>1</v>
      </c>
      <c r="M67" s="8" t="s">
        <v>969</v>
      </c>
      <c r="N67" s="24"/>
    </row>
    <row r="68" spans="1:14" ht="35.25" customHeight="1">
      <c r="A68" s="8" t="s">
        <v>162</v>
      </c>
      <c r="B68" s="8" t="s">
        <v>511</v>
      </c>
      <c r="C68" s="8" t="s">
        <v>402</v>
      </c>
      <c r="D68" s="8" t="s">
        <v>521</v>
      </c>
      <c r="E68" s="8" t="s">
        <v>522</v>
      </c>
      <c r="F68" s="8" t="s">
        <v>525</v>
      </c>
      <c r="G68" s="8" t="s">
        <v>22</v>
      </c>
      <c r="H68" s="8" t="s">
        <v>526</v>
      </c>
      <c r="I68" s="8">
        <v>108.75</v>
      </c>
      <c r="J68" s="8">
        <v>71.4</v>
      </c>
      <c r="K68" s="9">
        <f t="shared" si="2"/>
        <v>62.8875</v>
      </c>
      <c r="L68" s="8">
        <v>2</v>
      </c>
      <c r="M68" s="8"/>
      <c r="N68" s="24"/>
    </row>
    <row r="69" spans="1:14" ht="35.25" customHeight="1">
      <c r="A69" s="8" t="s">
        <v>162</v>
      </c>
      <c r="B69" s="8" t="s">
        <v>511</v>
      </c>
      <c r="C69" s="8" t="s">
        <v>402</v>
      </c>
      <c r="D69" s="8" t="s">
        <v>521</v>
      </c>
      <c r="E69" s="8" t="s">
        <v>522</v>
      </c>
      <c r="F69" s="8" t="s">
        <v>527</v>
      </c>
      <c r="G69" s="8" t="s">
        <v>22</v>
      </c>
      <c r="H69" s="8" t="s">
        <v>528</v>
      </c>
      <c r="I69" s="8">
        <v>105.25</v>
      </c>
      <c r="J69" s="8">
        <v>72.6</v>
      </c>
      <c r="K69" s="9">
        <f t="shared" si="2"/>
        <v>62.6125</v>
      </c>
      <c r="L69" s="8">
        <v>3</v>
      </c>
      <c r="M69" s="8"/>
      <c r="N69" s="24"/>
    </row>
    <row r="70" spans="1:14" ht="35.25" customHeight="1">
      <c r="A70" s="8" t="s">
        <v>210</v>
      </c>
      <c r="B70" s="8" t="s">
        <v>529</v>
      </c>
      <c r="C70" s="8" t="s">
        <v>530</v>
      </c>
      <c r="D70" s="8" t="s">
        <v>531</v>
      </c>
      <c r="E70" s="8" t="s">
        <v>532</v>
      </c>
      <c r="F70" s="8" t="s">
        <v>533</v>
      </c>
      <c r="G70" s="8" t="s">
        <v>18</v>
      </c>
      <c r="H70" s="8" t="s">
        <v>534</v>
      </c>
      <c r="I70" s="8">
        <v>113</v>
      </c>
      <c r="J70" s="8">
        <v>73</v>
      </c>
      <c r="K70" s="9">
        <f t="shared" si="2"/>
        <v>64.75</v>
      </c>
      <c r="L70" s="8">
        <v>3</v>
      </c>
      <c r="M70" s="8"/>
      <c r="N70" s="24">
        <v>73.91</v>
      </c>
    </row>
    <row r="71" spans="1:14" ht="35.25" customHeight="1">
      <c r="A71" s="8" t="s">
        <v>210</v>
      </c>
      <c r="B71" s="8" t="s">
        <v>529</v>
      </c>
      <c r="C71" s="8" t="s">
        <v>530</v>
      </c>
      <c r="D71" s="8" t="s">
        <v>531</v>
      </c>
      <c r="E71" s="8" t="s">
        <v>532</v>
      </c>
      <c r="F71" s="8" t="s">
        <v>535</v>
      </c>
      <c r="G71" s="8" t="s">
        <v>18</v>
      </c>
      <c r="H71" s="8" t="s">
        <v>536</v>
      </c>
      <c r="I71" s="8">
        <v>125</v>
      </c>
      <c r="J71" s="8">
        <v>76.6</v>
      </c>
      <c r="K71" s="9">
        <f t="shared" si="2"/>
        <v>69.55</v>
      </c>
      <c r="L71" s="8">
        <v>2</v>
      </c>
      <c r="M71" s="8"/>
      <c r="N71" s="24"/>
    </row>
    <row r="72" spans="1:14" ht="35.25" customHeight="1">
      <c r="A72" s="8" t="s">
        <v>210</v>
      </c>
      <c r="B72" s="8" t="s">
        <v>529</v>
      </c>
      <c r="C72" s="8" t="s">
        <v>530</v>
      </c>
      <c r="D72" s="8" t="s">
        <v>531</v>
      </c>
      <c r="E72" s="8" t="s">
        <v>532</v>
      </c>
      <c r="F72" s="8" t="s">
        <v>537</v>
      </c>
      <c r="G72" s="8" t="s">
        <v>22</v>
      </c>
      <c r="H72" s="8" t="s">
        <v>538</v>
      </c>
      <c r="I72" s="8">
        <v>121.25</v>
      </c>
      <c r="J72" s="8">
        <v>83.6</v>
      </c>
      <c r="K72" s="9">
        <f t="shared" si="2"/>
        <v>72.1125</v>
      </c>
      <c r="L72" s="8">
        <v>1</v>
      </c>
      <c r="M72" s="8" t="s">
        <v>969</v>
      </c>
      <c r="N72" s="24"/>
    </row>
    <row r="73" spans="1:14" ht="35.25" customHeight="1">
      <c r="A73" s="8" t="s">
        <v>210</v>
      </c>
      <c r="B73" s="8" t="s">
        <v>539</v>
      </c>
      <c r="C73" s="8" t="s">
        <v>540</v>
      </c>
      <c r="D73" s="8" t="s">
        <v>227</v>
      </c>
      <c r="E73" s="8" t="s">
        <v>541</v>
      </c>
      <c r="F73" s="8" t="s">
        <v>542</v>
      </c>
      <c r="G73" s="8" t="s">
        <v>18</v>
      </c>
      <c r="H73" s="8" t="s">
        <v>543</v>
      </c>
      <c r="I73" s="8">
        <v>123.25</v>
      </c>
      <c r="J73" s="8">
        <v>68.6</v>
      </c>
      <c r="K73" s="9">
        <f t="shared" si="2"/>
        <v>65.1125</v>
      </c>
      <c r="L73" s="8">
        <v>2</v>
      </c>
      <c r="M73" s="8"/>
      <c r="N73" s="24"/>
    </row>
    <row r="74" spans="1:14" ht="35.25" customHeight="1">
      <c r="A74" s="8" t="s">
        <v>210</v>
      </c>
      <c r="B74" s="8" t="s">
        <v>539</v>
      </c>
      <c r="C74" s="8" t="s">
        <v>540</v>
      </c>
      <c r="D74" s="8" t="s">
        <v>227</v>
      </c>
      <c r="E74" s="8" t="s">
        <v>541</v>
      </c>
      <c r="F74" s="8" t="s">
        <v>544</v>
      </c>
      <c r="G74" s="8" t="s">
        <v>18</v>
      </c>
      <c r="H74" s="8" t="s">
        <v>545</v>
      </c>
      <c r="I74" s="8">
        <v>119.5</v>
      </c>
      <c r="J74" s="8">
        <v>71.4</v>
      </c>
      <c r="K74" s="9">
        <f t="shared" si="2"/>
        <v>65.575</v>
      </c>
      <c r="L74" s="8">
        <v>1</v>
      </c>
      <c r="M74" s="8" t="s">
        <v>969</v>
      </c>
      <c r="N74" s="24"/>
    </row>
    <row r="75" spans="1:14" ht="35.25" customHeight="1">
      <c r="A75" s="8" t="s">
        <v>210</v>
      </c>
      <c r="B75" s="8" t="s">
        <v>539</v>
      </c>
      <c r="C75" s="8" t="s">
        <v>540</v>
      </c>
      <c r="D75" s="8" t="s">
        <v>227</v>
      </c>
      <c r="E75" s="8" t="s">
        <v>541</v>
      </c>
      <c r="F75" s="8" t="s">
        <v>546</v>
      </c>
      <c r="G75" s="8" t="s">
        <v>18</v>
      </c>
      <c r="H75" s="8" t="s">
        <v>547</v>
      </c>
      <c r="I75" s="8">
        <v>119.25</v>
      </c>
      <c r="J75" s="8">
        <v>62.6</v>
      </c>
      <c r="K75" s="9">
        <f t="shared" si="2"/>
        <v>61.1125</v>
      </c>
      <c r="L75" s="8">
        <v>3</v>
      </c>
      <c r="M75" s="8"/>
      <c r="N75" s="24"/>
    </row>
    <row r="76" spans="1:14" ht="35.25" customHeight="1">
      <c r="A76" s="8" t="s">
        <v>210</v>
      </c>
      <c r="B76" s="8" t="s">
        <v>539</v>
      </c>
      <c r="C76" s="8" t="s">
        <v>268</v>
      </c>
      <c r="D76" s="8" t="s">
        <v>227</v>
      </c>
      <c r="E76" s="8" t="s">
        <v>548</v>
      </c>
      <c r="F76" s="8" t="s">
        <v>549</v>
      </c>
      <c r="G76" s="8" t="s">
        <v>22</v>
      </c>
      <c r="H76" s="8" t="s">
        <v>550</v>
      </c>
      <c r="I76" s="8">
        <v>112.75</v>
      </c>
      <c r="J76" s="8">
        <v>73.8</v>
      </c>
      <c r="K76" s="9">
        <f t="shared" si="2"/>
        <v>65.0875</v>
      </c>
      <c r="L76" s="8">
        <v>2</v>
      </c>
      <c r="M76" s="8"/>
      <c r="N76" s="24"/>
    </row>
    <row r="77" spans="1:14" ht="35.25" customHeight="1">
      <c r="A77" s="8" t="s">
        <v>210</v>
      </c>
      <c r="B77" s="8" t="s">
        <v>539</v>
      </c>
      <c r="C77" s="8" t="s">
        <v>268</v>
      </c>
      <c r="D77" s="8" t="s">
        <v>227</v>
      </c>
      <c r="E77" s="8" t="s">
        <v>548</v>
      </c>
      <c r="F77" s="8" t="s">
        <v>551</v>
      </c>
      <c r="G77" s="8" t="s">
        <v>22</v>
      </c>
      <c r="H77" s="8" t="s">
        <v>552</v>
      </c>
      <c r="I77" s="8">
        <v>117.5</v>
      </c>
      <c r="J77" s="8">
        <v>78.6</v>
      </c>
      <c r="K77" s="9">
        <f t="shared" si="2"/>
        <v>68.675</v>
      </c>
      <c r="L77" s="8">
        <v>1</v>
      </c>
      <c r="M77" s="8" t="s">
        <v>969</v>
      </c>
      <c r="N77" s="24"/>
    </row>
    <row r="78" spans="1:14" ht="35.25" customHeight="1">
      <c r="A78" s="8" t="s">
        <v>210</v>
      </c>
      <c r="B78" s="8" t="s">
        <v>539</v>
      </c>
      <c r="C78" s="8" t="s">
        <v>268</v>
      </c>
      <c r="D78" s="8" t="s">
        <v>227</v>
      </c>
      <c r="E78" s="8" t="s">
        <v>548</v>
      </c>
      <c r="F78" s="8" t="s">
        <v>553</v>
      </c>
      <c r="G78" s="8" t="s">
        <v>22</v>
      </c>
      <c r="H78" s="8" t="s">
        <v>554</v>
      </c>
      <c r="I78" s="8">
        <v>115.75</v>
      </c>
      <c r="J78" s="8">
        <v>69.4</v>
      </c>
      <c r="K78" s="9">
        <f t="shared" si="2"/>
        <v>63.6375</v>
      </c>
      <c r="L78" s="8">
        <v>3</v>
      </c>
      <c r="M78" s="8"/>
      <c r="N78" s="24"/>
    </row>
    <row r="79" spans="1:14" ht="35.25" customHeight="1">
      <c r="A79" s="8" t="s">
        <v>239</v>
      </c>
      <c r="B79" s="8" t="s">
        <v>555</v>
      </c>
      <c r="C79" s="8" t="s">
        <v>333</v>
      </c>
      <c r="D79" s="8" t="s">
        <v>556</v>
      </c>
      <c r="E79" s="8" t="s">
        <v>557</v>
      </c>
      <c r="F79" s="8" t="s">
        <v>558</v>
      </c>
      <c r="G79" s="8" t="s">
        <v>18</v>
      </c>
      <c r="H79" s="8" t="s">
        <v>559</v>
      </c>
      <c r="I79" s="8">
        <v>114.5</v>
      </c>
      <c r="J79" s="8">
        <v>84.4</v>
      </c>
      <c r="K79" s="9">
        <f t="shared" si="2"/>
        <v>70.825</v>
      </c>
      <c r="L79" s="8">
        <v>1</v>
      </c>
      <c r="M79" s="8" t="s">
        <v>969</v>
      </c>
      <c r="N79" s="24"/>
    </row>
    <row r="80" spans="1:14" ht="35.25" customHeight="1">
      <c r="A80" s="8" t="s">
        <v>239</v>
      </c>
      <c r="B80" s="8" t="s">
        <v>555</v>
      </c>
      <c r="C80" s="8" t="s">
        <v>333</v>
      </c>
      <c r="D80" s="8" t="s">
        <v>556</v>
      </c>
      <c r="E80" s="8" t="s">
        <v>557</v>
      </c>
      <c r="F80" s="8" t="s">
        <v>560</v>
      </c>
      <c r="G80" s="8" t="s">
        <v>18</v>
      </c>
      <c r="H80" s="8" t="s">
        <v>561</v>
      </c>
      <c r="I80" s="8">
        <v>111.75</v>
      </c>
      <c r="J80" s="8">
        <v>70.6</v>
      </c>
      <c r="K80" s="9">
        <f t="shared" si="2"/>
        <v>63.2375</v>
      </c>
      <c r="L80" s="8">
        <v>2</v>
      </c>
      <c r="M80" s="8"/>
      <c r="N80" s="24"/>
    </row>
    <row r="81" spans="1:14" ht="35.25" customHeight="1">
      <c r="A81" s="8" t="s">
        <v>239</v>
      </c>
      <c r="B81" s="8" t="s">
        <v>555</v>
      </c>
      <c r="C81" s="8" t="s">
        <v>333</v>
      </c>
      <c r="D81" s="8" t="s">
        <v>556</v>
      </c>
      <c r="E81" s="8" t="s">
        <v>557</v>
      </c>
      <c r="F81" s="8" t="s">
        <v>562</v>
      </c>
      <c r="G81" s="8" t="s">
        <v>18</v>
      </c>
      <c r="H81" s="8" t="s">
        <v>563</v>
      </c>
      <c r="I81" s="8">
        <v>118</v>
      </c>
      <c r="J81" s="8">
        <v>64.8</v>
      </c>
      <c r="K81" s="9">
        <f t="shared" si="2"/>
        <v>61.9</v>
      </c>
      <c r="L81" s="8">
        <v>3</v>
      </c>
      <c r="M81" s="8"/>
      <c r="N81" s="24"/>
    </row>
    <row r="82" spans="1:14" ht="35.25" customHeight="1">
      <c r="A82" s="8" t="s">
        <v>239</v>
      </c>
      <c r="B82" s="8" t="s">
        <v>555</v>
      </c>
      <c r="C82" s="8" t="s">
        <v>218</v>
      </c>
      <c r="D82" s="8" t="s">
        <v>564</v>
      </c>
      <c r="E82" s="8" t="s">
        <v>565</v>
      </c>
      <c r="F82" s="8" t="s">
        <v>566</v>
      </c>
      <c r="G82" s="8" t="s">
        <v>18</v>
      </c>
      <c r="H82" s="8" t="s">
        <v>567</v>
      </c>
      <c r="I82" s="8">
        <v>118.5</v>
      </c>
      <c r="J82" s="8">
        <v>80.6</v>
      </c>
      <c r="K82" s="9">
        <f t="shared" si="2"/>
        <v>69.925</v>
      </c>
      <c r="L82" s="8">
        <v>1</v>
      </c>
      <c r="M82" s="8" t="s">
        <v>969</v>
      </c>
      <c r="N82" s="24"/>
    </row>
    <row r="83" spans="1:14" ht="35.25" customHeight="1">
      <c r="A83" s="8" t="s">
        <v>239</v>
      </c>
      <c r="B83" s="8" t="s">
        <v>555</v>
      </c>
      <c r="C83" s="8" t="s">
        <v>218</v>
      </c>
      <c r="D83" s="8" t="s">
        <v>564</v>
      </c>
      <c r="E83" s="8" t="s">
        <v>565</v>
      </c>
      <c r="F83" s="8" t="s">
        <v>568</v>
      </c>
      <c r="G83" s="8" t="s">
        <v>18</v>
      </c>
      <c r="H83" s="8" t="s">
        <v>569</v>
      </c>
      <c r="I83" s="8">
        <v>116.5</v>
      </c>
      <c r="J83" s="8">
        <v>68.6</v>
      </c>
      <c r="K83" s="9">
        <f t="shared" si="2"/>
        <v>63.425</v>
      </c>
      <c r="L83" s="8">
        <v>2</v>
      </c>
      <c r="M83" s="8"/>
      <c r="N83" s="24"/>
    </row>
    <row r="84" spans="1:14" ht="35.25" customHeight="1">
      <c r="A84" s="8" t="s">
        <v>239</v>
      </c>
      <c r="B84" s="8" t="s">
        <v>555</v>
      </c>
      <c r="C84" s="8" t="s">
        <v>218</v>
      </c>
      <c r="D84" s="8" t="s">
        <v>564</v>
      </c>
      <c r="E84" s="8" t="s">
        <v>565</v>
      </c>
      <c r="F84" s="8" t="s">
        <v>570</v>
      </c>
      <c r="G84" s="8" t="s">
        <v>18</v>
      </c>
      <c r="H84" s="8" t="s">
        <v>571</v>
      </c>
      <c r="I84" s="8">
        <v>116</v>
      </c>
      <c r="J84" s="8">
        <v>68.8</v>
      </c>
      <c r="K84" s="9">
        <f t="shared" si="2"/>
        <v>63.4</v>
      </c>
      <c r="L84" s="8">
        <v>3</v>
      </c>
      <c r="M84" s="8"/>
      <c r="N84" s="24"/>
    </row>
    <row r="85" spans="1:14" ht="35.25" customHeight="1">
      <c r="A85" s="8" t="s">
        <v>239</v>
      </c>
      <c r="B85" s="8" t="s">
        <v>555</v>
      </c>
      <c r="C85" s="8" t="s">
        <v>218</v>
      </c>
      <c r="D85" s="8" t="s">
        <v>15</v>
      </c>
      <c r="E85" s="8" t="s">
        <v>572</v>
      </c>
      <c r="F85" s="8" t="s">
        <v>573</v>
      </c>
      <c r="G85" s="8" t="s">
        <v>22</v>
      </c>
      <c r="H85" s="8" t="s">
        <v>574</v>
      </c>
      <c r="I85" s="8">
        <v>119.5</v>
      </c>
      <c r="J85" s="8">
        <v>69.8</v>
      </c>
      <c r="K85" s="9">
        <f t="shared" si="2"/>
        <v>64.775</v>
      </c>
      <c r="L85" s="8">
        <v>2</v>
      </c>
      <c r="M85" s="8"/>
      <c r="N85" s="24"/>
    </row>
    <row r="86" spans="1:14" ht="35.25" customHeight="1">
      <c r="A86" s="8" t="s">
        <v>239</v>
      </c>
      <c r="B86" s="8" t="s">
        <v>555</v>
      </c>
      <c r="C86" s="8" t="s">
        <v>218</v>
      </c>
      <c r="D86" s="8" t="s">
        <v>15</v>
      </c>
      <c r="E86" s="8" t="s">
        <v>572</v>
      </c>
      <c r="F86" s="8" t="s">
        <v>575</v>
      </c>
      <c r="G86" s="8" t="s">
        <v>18</v>
      </c>
      <c r="H86" s="8" t="s">
        <v>576</v>
      </c>
      <c r="I86" s="8">
        <v>119.25</v>
      </c>
      <c r="J86" s="8">
        <v>80.8</v>
      </c>
      <c r="K86" s="9">
        <f t="shared" si="2"/>
        <v>70.2125</v>
      </c>
      <c r="L86" s="8">
        <v>1</v>
      </c>
      <c r="M86" s="8" t="s">
        <v>969</v>
      </c>
      <c r="N86" s="24"/>
    </row>
    <row r="87" spans="1:14" ht="35.25" customHeight="1">
      <c r="A87" s="8" t="s">
        <v>239</v>
      </c>
      <c r="B87" s="8" t="s">
        <v>577</v>
      </c>
      <c r="C87" s="8" t="s">
        <v>578</v>
      </c>
      <c r="D87" s="8" t="s">
        <v>579</v>
      </c>
      <c r="E87" s="8" t="s">
        <v>580</v>
      </c>
      <c r="F87" s="8" t="s">
        <v>581</v>
      </c>
      <c r="G87" s="8" t="s">
        <v>22</v>
      </c>
      <c r="H87" s="8" t="s">
        <v>582</v>
      </c>
      <c r="I87" s="8">
        <v>133</v>
      </c>
      <c r="J87" s="8">
        <v>71.6</v>
      </c>
      <c r="K87" s="9">
        <f t="shared" si="2"/>
        <v>69.05</v>
      </c>
      <c r="L87" s="8">
        <v>3</v>
      </c>
      <c r="M87" s="8"/>
      <c r="N87" s="24"/>
    </row>
    <row r="88" spans="1:14" ht="35.25" customHeight="1">
      <c r="A88" s="8" t="s">
        <v>239</v>
      </c>
      <c r="B88" s="8" t="s">
        <v>577</v>
      </c>
      <c r="C88" s="8" t="s">
        <v>578</v>
      </c>
      <c r="D88" s="8" t="s">
        <v>579</v>
      </c>
      <c r="E88" s="8" t="s">
        <v>580</v>
      </c>
      <c r="F88" s="8" t="s">
        <v>583</v>
      </c>
      <c r="G88" s="8" t="s">
        <v>22</v>
      </c>
      <c r="H88" s="8" t="s">
        <v>584</v>
      </c>
      <c r="I88" s="8">
        <v>125.5</v>
      </c>
      <c r="J88" s="8">
        <v>79.4</v>
      </c>
      <c r="K88" s="9">
        <f t="shared" si="2"/>
        <v>71.075</v>
      </c>
      <c r="L88" s="8">
        <v>2</v>
      </c>
      <c r="M88" s="8"/>
      <c r="N88" s="24"/>
    </row>
    <row r="89" spans="1:14" ht="35.25" customHeight="1">
      <c r="A89" s="8" t="s">
        <v>239</v>
      </c>
      <c r="B89" s="8" t="s">
        <v>577</v>
      </c>
      <c r="C89" s="8" t="s">
        <v>578</v>
      </c>
      <c r="D89" s="8" t="s">
        <v>579</v>
      </c>
      <c r="E89" s="8" t="s">
        <v>580</v>
      </c>
      <c r="F89" s="8" t="s">
        <v>585</v>
      </c>
      <c r="G89" s="8" t="s">
        <v>18</v>
      </c>
      <c r="H89" s="8" t="s">
        <v>586</v>
      </c>
      <c r="I89" s="8">
        <v>124</v>
      </c>
      <c r="J89" s="8">
        <v>81.2</v>
      </c>
      <c r="K89" s="9">
        <f t="shared" si="2"/>
        <v>71.6</v>
      </c>
      <c r="L89" s="8">
        <v>1</v>
      </c>
      <c r="M89" s="8" t="s">
        <v>969</v>
      </c>
      <c r="N89" s="24"/>
    </row>
    <row r="90" spans="1:14" ht="35.25" customHeight="1">
      <c r="A90" s="8" t="s">
        <v>284</v>
      </c>
      <c r="B90" s="8" t="s">
        <v>587</v>
      </c>
      <c r="C90" s="8" t="s">
        <v>588</v>
      </c>
      <c r="D90" s="8" t="s">
        <v>227</v>
      </c>
      <c r="E90" s="8" t="s">
        <v>589</v>
      </c>
      <c r="F90" s="8" t="s">
        <v>590</v>
      </c>
      <c r="G90" s="8" t="s">
        <v>18</v>
      </c>
      <c r="H90" s="8" t="s">
        <v>591</v>
      </c>
      <c r="I90" s="8">
        <v>126.5</v>
      </c>
      <c r="J90" s="8">
        <v>77.6</v>
      </c>
      <c r="K90" s="9">
        <f aca="true" t="shared" si="3" ref="K90:K110">I90/4+J90/2</f>
        <v>70.425</v>
      </c>
      <c r="L90" s="8">
        <v>1</v>
      </c>
      <c r="M90" s="8" t="s">
        <v>969</v>
      </c>
      <c r="N90" s="24">
        <v>73.45</v>
      </c>
    </row>
    <row r="91" spans="1:14" ht="35.25" customHeight="1">
      <c r="A91" s="8" t="s">
        <v>284</v>
      </c>
      <c r="B91" s="8" t="s">
        <v>587</v>
      </c>
      <c r="C91" s="8" t="s">
        <v>588</v>
      </c>
      <c r="D91" s="8"/>
      <c r="E91" s="8" t="s">
        <v>589</v>
      </c>
      <c r="F91" s="8" t="s">
        <v>592</v>
      </c>
      <c r="G91" s="8" t="s">
        <v>18</v>
      </c>
      <c r="H91" s="8" t="s">
        <v>593</v>
      </c>
      <c r="I91" s="8">
        <v>120.5</v>
      </c>
      <c r="J91" s="8">
        <v>69.8</v>
      </c>
      <c r="K91" s="9">
        <f t="shared" si="3"/>
        <v>65.025</v>
      </c>
      <c r="L91" s="8">
        <v>3</v>
      </c>
      <c r="M91" s="8"/>
      <c r="N91" s="24"/>
    </row>
    <row r="92" spans="1:14" ht="35.25" customHeight="1">
      <c r="A92" s="8" t="s">
        <v>284</v>
      </c>
      <c r="B92" s="8" t="s">
        <v>587</v>
      </c>
      <c r="C92" s="8" t="s">
        <v>588</v>
      </c>
      <c r="D92" s="8"/>
      <c r="E92" s="8" t="s">
        <v>589</v>
      </c>
      <c r="F92" s="8" t="s">
        <v>594</v>
      </c>
      <c r="G92" s="8" t="s">
        <v>18</v>
      </c>
      <c r="H92" s="8" t="s">
        <v>595</v>
      </c>
      <c r="I92" s="8">
        <v>117.5</v>
      </c>
      <c r="J92" s="8">
        <v>72.8</v>
      </c>
      <c r="K92" s="9">
        <f t="shared" si="3"/>
        <v>65.775</v>
      </c>
      <c r="L92" s="8">
        <v>2</v>
      </c>
      <c r="M92" s="8"/>
      <c r="N92" s="24"/>
    </row>
    <row r="93" spans="1:14" ht="35.25" customHeight="1">
      <c r="A93" s="8" t="s">
        <v>284</v>
      </c>
      <c r="B93" s="8" t="s">
        <v>587</v>
      </c>
      <c r="C93" s="8" t="s">
        <v>486</v>
      </c>
      <c r="D93" s="8" t="s">
        <v>227</v>
      </c>
      <c r="E93" s="8" t="s">
        <v>596</v>
      </c>
      <c r="F93" s="8" t="s">
        <v>597</v>
      </c>
      <c r="G93" s="8" t="s">
        <v>18</v>
      </c>
      <c r="H93" s="8" t="s">
        <v>598</v>
      </c>
      <c r="I93" s="8">
        <v>134.25</v>
      </c>
      <c r="J93" s="8">
        <v>79</v>
      </c>
      <c r="K93" s="9">
        <f t="shared" si="3"/>
        <v>73.0625</v>
      </c>
      <c r="L93" s="8">
        <v>1</v>
      </c>
      <c r="M93" s="8" t="s">
        <v>969</v>
      </c>
      <c r="N93" s="24"/>
    </row>
    <row r="94" spans="1:14" ht="35.25" customHeight="1">
      <c r="A94" s="8" t="s">
        <v>284</v>
      </c>
      <c r="B94" s="8" t="s">
        <v>587</v>
      </c>
      <c r="C94" s="8" t="s">
        <v>486</v>
      </c>
      <c r="D94" s="8"/>
      <c r="E94" s="8" t="s">
        <v>596</v>
      </c>
      <c r="F94" s="8" t="s">
        <v>599</v>
      </c>
      <c r="G94" s="8" t="s">
        <v>18</v>
      </c>
      <c r="H94" s="8" t="s">
        <v>600</v>
      </c>
      <c r="I94" s="8">
        <v>128.75</v>
      </c>
      <c r="J94" s="8">
        <v>61.8</v>
      </c>
      <c r="K94" s="9">
        <f t="shared" si="3"/>
        <v>63.0875</v>
      </c>
      <c r="L94" s="8">
        <v>3</v>
      </c>
      <c r="M94" s="8"/>
      <c r="N94" s="24"/>
    </row>
    <row r="95" spans="1:14" ht="35.25" customHeight="1">
      <c r="A95" s="8" t="s">
        <v>284</v>
      </c>
      <c r="B95" s="8" t="s">
        <v>587</v>
      </c>
      <c r="C95" s="8" t="s">
        <v>486</v>
      </c>
      <c r="D95" s="8"/>
      <c r="E95" s="8" t="s">
        <v>596</v>
      </c>
      <c r="F95" s="8" t="s">
        <v>601</v>
      </c>
      <c r="G95" s="8" t="s">
        <v>18</v>
      </c>
      <c r="H95" s="8" t="s">
        <v>602</v>
      </c>
      <c r="I95" s="8">
        <v>128</v>
      </c>
      <c r="J95" s="8">
        <v>67.8</v>
      </c>
      <c r="K95" s="9">
        <f t="shared" si="3"/>
        <v>65.9</v>
      </c>
      <c r="L95" s="8">
        <v>2</v>
      </c>
      <c r="M95" s="8"/>
      <c r="N95" s="24"/>
    </row>
    <row r="96" spans="1:14" ht="35.25" customHeight="1">
      <c r="A96" s="8" t="s">
        <v>284</v>
      </c>
      <c r="B96" s="8" t="s">
        <v>587</v>
      </c>
      <c r="C96" s="8" t="s">
        <v>603</v>
      </c>
      <c r="D96" s="8" t="s">
        <v>227</v>
      </c>
      <c r="E96" s="8" t="s">
        <v>604</v>
      </c>
      <c r="F96" s="8" t="s">
        <v>605</v>
      </c>
      <c r="G96" s="8" t="s">
        <v>18</v>
      </c>
      <c r="H96" s="8" t="s">
        <v>606</v>
      </c>
      <c r="I96" s="8">
        <v>130</v>
      </c>
      <c r="J96" s="8">
        <v>80.6</v>
      </c>
      <c r="K96" s="9">
        <f t="shared" si="3"/>
        <v>72.8</v>
      </c>
      <c r="L96" s="8">
        <v>1</v>
      </c>
      <c r="M96" s="8" t="s">
        <v>969</v>
      </c>
      <c r="N96" s="24"/>
    </row>
    <row r="97" spans="1:14" ht="35.25" customHeight="1">
      <c r="A97" s="8" t="s">
        <v>284</v>
      </c>
      <c r="B97" s="8" t="s">
        <v>587</v>
      </c>
      <c r="C97" s="8" t="s">
        <v>603</v>
      </c>
      <c r="D97" s="8"/>
      <c r="E97" s="8" t="s">
        <v>604</v>
      </c>
      <c r="F97" s="8" t="s">
        <v>607</v>
      </c>
      <c r="G97" s="8" t="s">
        <v>18</v>
      </c>
      <c r="H97" s="8" t="s">
        <v>608</v>
      </c>
      <c r="I97" s="8">
        <v>124.75</v>
      </c>
      <c r="J97" s="8">
        <v>72.4</v>
      </c>
      <c r="K97" s="9">
        <f t="shared" si="3"/>
        <v>67.3875</v>
      </c>
      <c r="L97" s="8">
        <v>2</v>
      </c>
      <c r="M97" s="8"/>
      <c r="N97" s="24"/>
    </row>
    <row r="98" spans="1:14" ht="35.25" customHeight="1">
      <c r="A98" s="8" t="s">
        <v>284</v>
      </c>
      <c r="B98" s="8" t="s">
        <v>587</v>
      </c>
      <c r="C98" s="8" t="s">
        <v>603</v>
      </c>
      <c r="D98" s="8"/>
      <c r="E98" s="8" t="s">
        <v>604</v>
      </c>
      <c r="F98" s="8" t="s">
        <v>609</v>
      </c>
      <c r="G98" s="8" t="s">
        <v>18</v>
      </c>
      <c r="H98" s="8" t="s">
        <v>610</v>
      </c>
      <c r="I98" s="8">
        <v>124</v>
      </c>
      <c r="J98" s="8">
        <v>72.4</v>
      </c>
      <c r="K98" s="9">
        <f t="shared" si="3"/>
        <v>67.2</v>
      </c>
      <c r="L98" s="8">
        <v>3</v>
      </c>
      <c r="M98" s="8"/>
      <c r="N98" s="24"/>
    </row>
    <row r="99" spans="1:14" ht="35.25" customHeight="1">
      <c r="A99" s="8" t="s">
        <v>314</v>
      </c>
      <c r="B99" s="8" t="s">
        <v>970</v>
      </c>
      <c r="C99" s="8" t="s">
        <v>333</v>
      </c>
      <c r="D99" s="8" t="s">
        <v>154</v>
      </c>
      <c r="E99" s="8" t="s">
        <v>611</v>
      </c>
      <c r="F99" s="8" t="s">
        <v>612</v>
      </c>
      <c r="G99" s="8" t="s">
        <v>22</v>
      </c>
      <c r="H99" s="8" t="s">
        <v>613</v>
      </c>
      <c r="I99" s="8">
        <v>118</v>
      </c>
      <c r="J99" s="8">
        <v>77.4</v>
      </c>
      <c r="K99" s="9">
        <f t="shared" si="3"/>
        <v>68.2</v>
      </c>
      <c r="L99" s="8">
        <v>1</v>
      </c>
      <c r="M99" s="8" t="s">
        <v>969</v>
      </c>
      <c r="N99" s="24"/>
    </row>
    <row r="100" spans="1:14" ht="35.25" customHeight="1">
      <c r="A100" s="8" t="s">
        <v>314</v>
      </c>
      <c r="B100" s="8" t="s">
        <v>970</v>
      </c>
      <c r="C100" s="8" t="s">
        <v>333</v>
      </c>
      <c r="D100" s="8" t="s">
        <v>154</v>
      </c>
      <c r="E100" s="8" t="s">
        <v>611</v>
      </c>
      <c r="F100" s="8" t="s">
        <v>614</v>
      </c>
      <c r="G100" s="8" t="s">
        <v>18</v>
      </c>
      <c r="H100" s="8" t="s">
        <v>615</v>
      </c>
      <c r="I100" s="8">
        <v>113.5</v>
      </c>
      <c r="J100" s="8">
        <v>72.6</v>
      </c>
      <c r="K100" s="9">
        <f t="shared" si="3"/>
        <v>64.675</v>
      </c>
      <c r="L100" s="8">
        <v>2</v>
      </c>
      <c r="M100" s="8"/>
      <c r="N100" s="24"/>
    </row>
    <row r="101" spans="1:14" ht="35.25" customHeight="1">
      <c r="A101" s="8" t="s">
        <v>314</v>
      </c>
      <c r="B101" s="8" t="s">
        <v>970</v>
      </c>
      <c r="C101" s="8" t="s">
        <v>333</v>
      </c>
      <c r="D101" s="8" t="s">
        <v>154</v>
      </c>
      <c r="E101" s="8" t="s">
        <v>611</v>
      </c>
      <c r="F101" s="8" t="s">
        <v>616</v>
      </c>
      <c r="G101" s="8" t="s">
        <v>18</v>
      </c>
      <c r="H101" s="8" t="s">
        <v>617</v>
      </c>
      <c r="I101" s="8">
        <v>109.5</v>
      </c>
      <c r="J101" s="8">
        <v>69.2</v>
      </c>
      <c r="K101" s="9">
        <f t="shared" si="3"/>
        <v>61.975</v>
      </c>
      <c r="L101" s="8">
        <v>3</v>
      </c>
      <c r="M101" s="8"/>
      <c r="N101" s="24"/>
    </row>
    <row r="102" spans="1:14" ht="35.25" customHeight="1">
      <c r="A102" s="8" t="s">
        <v>314</v>
      </c>
      <c r="B102" s="8" t="s">
        <v>618</v>
      </c>
      <c r="C102" s="8" t="s">
        <v>205</v>
      </c>
      <c r="D102" s="8" t="s">
        <v>579</v>
      </c>
      <c r="E102" s="8" t="s">
        <v>619</v>
      </c>
      <c r="F102" s="8" t="s">
        <v>620</v>
      </c>
      <c r="G102" s="8" t="s">
        <v>18</v>
      </c>
      <c r="H102" s="8" t="s">
        <v>621</v>
      </c>
      <c r="I102" s="8">
        <v>128</v>
      </c>
      <c r="J102" s="8">
        <v>77</v>
      </c>
      <c r="K102" s="9">
        <f t="shared" si="3"/>
        <v>70.5</v>
      </c>
      <c r="L102" s="8">
        <v>2</v>
      </c>
      <c r="M102" s="8"/>
      <c r="N102" s="24"/>
    </row>
    <row r="103" spans="1:14" ht="35.25" customHeight="1">
      <c r="A103" s="8" t="s">
        <v>314</v>
      </c>
      <c r="B103" s="8" t="s">
        <v>618</v>
      </c>
      <c r="C103" s="8" t="s">
        <v>205</v>
      </c>
      <c r="D103" s="8" t="s">
        <v>579</v>
      </c>
      <c r="E103" s="8" t="s">
        <v>619</v>
      </c>
      <c r="F103" s="8" t="s">
        <v>622</v>
      </c>
      <c r="G103" s="8" t="s">
        <v>18</v>
      </c>
      <c r="H103" s="8" t="s">
        <v>623</v>
      </c>
      <c r="I103" s="8">
        <v>119</v>
      </c>
      <c r="J103" s="8">
        <v>85</v>
      </c>
      <c r="K103" s="9">
        <f t="shared" si="3"/>
        <v>72.25</v>
      </c>
      <c r="L103" s="8">
        <v>1</v>
      </c>
      <c r="M103" s="8" t="s">
        <v>969</v>
      </c>
      <c r="N103" s="24"/>
    </row>
    <row r="104" spans="1:14" ht="35.25" customHeight="1">
      <c r="A104" s="8" t="s">
        <v>314</v>
      </c>
      <c r="B104" s="8" t="s">
        <v>618</v>
      </c>
      <c r="C104" s="8" t="s">
        <v>205</v>
      </c>
      <c r="D104" s="8" t="s">
        <v>579</v>
      </c>
      <c r="E104" s="8" t="s">
        <v>619</v>
      </c>
      <c r="F104" s="8" t="s">
        <v>624</v>
      </c>
      <c r="G104" s="8" t="s">
        <v>18</v>
      </c>
      <c r="H104" s="8" t="s">
        <v>625</v>
      </c>
      <c r="I104" s="8">
        <v>106.25</v>
      </c>
      <c r="J104" s="8">
        <v>71.2</v>
      </c>
      <c r="K104" s="9">
        <f t="shared" si="3"/>
        <v>62.1625</v>
      </c>
      <c r="L104" s="8">
        <v>3</v>
      </c>
      <c r="M104" s="8"/>
      <c r="N104" s="24"/>
    </row>
    <row r="105" spans="1:14" ht="35.25" customHeight="1">
      <c r="A105" s="8" t="s">
        <v>314</v>
      </c>
      <c r="B105" s="8" t="s">
        <v>626</v>
      </c>
      <c r="C105" s="8" t="s">
        <v>205</v>
      </c>
      <c r="D105" s="8" t="s">
        <v>317</v>
      </c>
      <c r="E105" s="8" t="s">
        <v>627</v>
      </c>
      <c r="F105" s="8" t="s">
        <v>628</v>
      </c>
      <c r="G105" s="8" t="s">
        <v>18</v>
      </c>
      <c r="H105" s="8" t="s">
        <v>629</v>
      </c>
      <c r="I105" s="8">
        <v>130.5</v>
      </c>
      <c r="J105" s="8">
        <v>71.8</v>
      </c>
      <c r="K105" s="9">
        <f t="shared" si="3"/>
        <v>68.525</v>
      </c>
      <c r="L105" s="8">
        <v>2</v>
      </c>
      <c r="M105" s="8"/>
      <c r="N105" s="24"/>
    </row>
    <row r="106" spans="1:14" ht="35.25" customHeight="1">
      <c r="A106" s="8" t="s">
        <v>314</v>
      </c>
      <c r="B106" s="8" t="s">
        <v>626</v>
      </c>
      <c r="C106" s="8" t="s">
        <v>205</v>
      </c>
      <c r="D106" s="8" t="s">
        <v>317</v>
      </c>
      <c r="E106" s="8" t="s">
        <v>627</v>
      </c>
      <c r="F106" s="8" t="s">
        <v>630</v>
      </c>
      <c r="G106" s="8" t="s">
        <v>18</v>
      </c>
      <c r="H106" s="8" t="s">
        <v>631</v>
      </c>
      <c r="I106" s="8">
        <v>126</v>
      </c>
      <c r="J106" s="8">
        <v>69.6</v>
      </c>
      <c r="K106" s="9">
        <f t="shared" si="3"/>
        <v>66.3</v>
      </c>
      <c r="L106" s="8">
        <v>3</v>
      </c>
      <c r="M106" s="8"/>
      <c r="N106" s="24"/>
    </row>
    <row r="107" spans="1:14" ht="35.25" customHeight="1">
      <c r="A107" s="8" t="s">
        <v>314</v>
      </c>
      <c r="B107" s="8" t="s">
        <v>626</v>
      </c>
      <c r="C107" s="8" t="s">
        <v>205</v>
      </c>
      <c r="D107" s="8" t="s">
        <v>317</v>
      </c>
      <c r="E107" s="8" t="s">
        <v>627</v>
      </c>
      <c r="F107" s="8" t="s">
        <v>632</v>
      </c>
      <c r="G107" s="8" t="s">
        <v>22</v>
      </c>
      <c r="H107" s="8" t="s">
        <v>633</v>
      </c>
      <c r="I107" s="8">
        <v>118.25</v>
      </c>
      <c r="J107" s="8">
        <v>78.8</v>
      </c>
      <c r="K107" s="9">
        <f t="shared" si="3"/>
        <v>68.9625</v>
      </c>
      <c r="L107" s="8">
        <v>1</v>
      </c>
      <c r="M107" s="8" t="s">
        <v>969</v>
      </c>
      <c r="N107" s="24"/>
    </row>
    <row r="108" spans="1:14" ht="35.25" customHeight="1">
      <c r="A108" s="8" t="s">
        <v>314</v>
      </c>
      <c r="B108" s="8" t="s">
        <v>626</v>
      </c>
      <c r="C108" s="8" t="s">
        <v>218</v>
      </c>
      <c r="D108" s="8" t="s">
        <v>15</v>
      </c>
      <c r="E108" s="8" t="s">
        <v>634</v>
      </c>
      <c r="F108" s="8" t="s">
        <v>635</v>
      </c>
      <c r="G108" s="8" t="s">
        <v>22</v>
      </c>
      <c r="H108" s="8" t="s">
        <v>636</v>
      </c>
      <c r="I108" s="8">
        <v>120.75</v>
      </c>
      <c r="J108" s="8">
        <v>69.8</v>
      </c>
      <c r="K108" s="9">
        <f t="shared" si="3"/>
        <v>65.0875</v>
      </c>
      <c r="L108" s="8">
        <v>2</v>
      </c>
      <c r="M108" s="8"/>
      <c r="N108" s="24"/>
    </row>
    <row r="109" spans="1:14" ht="35.25" customHeight="1">
      <c r="A109" s="8" t="s">
        <v>314</v>
      </c>
      <c r="B109" s="8" t="s">
        <v>626</v>
      </c>
      <c r="C109" s="8" t="s">
        <v>218</v>
      </c>
      <c r="D109" s="8" t="s">
        <v>15</v>
      </c>
      <c r="E109" s="8" t="s">
        <v>634</v>
      </c>
      <c r="F109" s="8" t="s">
        <v>637</v>
      </c>
      <c r="G109" s="8" t="s">
        <v>22</v>
      </c>
      <c r="H109" s="8" t="s">
        <v>638</v>
      </c>
      <c r="I109" s="8">
        <v>111.25</v>
      </c>
      <c r="J109" s="8">
        <v>76.8</v>
      </c>
      <c r="K109" s="9">
        <f t="shared" si="3"/>
        <v>66.2125</v>
      </c>
      <c r="L109" s="8">
        <v>1</v>
      </c>
      <c r="M109" s="8" t="s">
        <v>969</v>
      </c>
      <c r="N109" s="24"/>
    </row>
    <row r="110" spans="1:14" ht="35.25" customHeight="1">
      <c r="A110" s="8" t="s">
        <v>314</v>
      </c>
      <c r="B110" s="8" t="s">
        <v>626</v>
      </c>
      <c r="C110" s="8" t="s">
        <v>218</v>
      </c>
      <c r="D110" s="8" t="s">
        <v>15</v>
      </c>
      <c r="E110" s="8" t="s">
        <v>634</v>
      </c>
      <c r="F110" s="8" t="s">
        <v>639</v>
      </c>
      <c r="G110" s="8" t="s">
        <v>22</v>
      </c>
      <c r="H110" s="8" t="s">
        <v>640</v>
      </c>
      <c r="I110" s="8">
        <v>106</v>
      </c>
      <c r="J110" s="8">
        <v>69</v>
      </c>
      <c r="K110" s="9">
        <f t="shared" si="3"/>
        <v>61</v>
      </c>
      <c r="L110" s="8">
        <v>3</v>
      </c>
      <c r="M110" s="8"/>
      <c r="N110" s="24"/>
    </row>
  </sheetData>
  <mergeCells count="6">
    <mergeCell ref="N90:N110"/>
    <mergeCell ref="A1:I1"/>
    <mergeCell ref="N3:N23"/>
    <mergeCell ref="N24:N48"/>
    <mergeCell ref="N49:N69"/>
    <mergeCell ref="N70:N89"/>
  </mergeCells>
  <printOptions/>
  <pageMargins left="0.71" right="0.17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8"/>
  <sheetViews>
    <sheetView zoomScale="85" zoomScaleNormal="85" zoomScaleSheetLayoutView="100" workbookViewId="0" topLeftCell="A1">
      <pane ySplit="2" topLeftCell="BM3" activePane="bottomLeft" state="frozen"/>
      <selection pane="topLeft" activeCell="A1" sqref="A1"/>
      <selection pane="bottomLeft" activeCell="C10" sqref="C10"/>
    </sheetView>
  </sheetViews>
  <sheetFormatPr defaultColWidth="9.00390625" defaultRowHeight="30" customHeight="1"/>
  <cols>
    <col min="1" max="1" width="17.25390625" style="11" bestFit="1" customWidth="1"/>
    <col min="2" max="2" width="30.875" style="11" bestFit="1" customWidth="1"/>
    <col min="3" max="3" width="33.00390625" style="11" bestFit="1" customWidth="1"/>
    <col min="4" max="4" width="28.75390625" style="11" hidden="1" customWidth="1"/>
    <col min="5" max="5" width="12.125" style="11" bestFit="1" customWidth="1"/>
    <col min="6" max="6" width="12.50390625" style="18" customWidth="1"/>
    <col min="7" max="7" width="6.375" style="17" customWidth="1"/>
    <col min="8" max="8" width="14.625" style="17" customWidth="1"/>
    <col min="9" max="9" width="10.875" style="17" customWidth="1"/>
    <col min="10" max="10" width="13.375" style="18" customWidth="1"/>
    <col min="11" max="11" width="13.00390625" style="18" customWidth="1"/>
    <col min="12" max="12" width="12.375" style="18" customWidth="1"/>
    <col min="13" max="13" width="16.00390625" style="17" customWidth="1"/>
    <col min="14" max="14" width="13.25390625" style="17" bestFit="1" customWidth="1"/>
    <col min="15" max="16384" width="30.50390625" style="17" customWidth="1"/>
  </cols>
  <sheetData>
    <row r="1" spans="1:13" s="19" customFormat="1" ht="30" customHeight="1">
      <c r="A1" s="28" t="s">
        <v>971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s="21" customFormat="1" ht="42.7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3" t="s">
        <v>5</v>
      </c>
      <c r="G2" s="12" t="s">
        <v>6</v>
      </c>
      <c r="H2" s="12" t="s">
        <v>7</v>
      </c>
      <c r="I2" s="12" t="s">
        <v>8</v>
      </c>
      <c r="J2" s="13" t="s">
        <v>9</v>
      </c>
      <c r="K2" s="13" t="s">
        <v>10</v>
      </c>
      <c r="L2" s="13" t="s">
        <v>11</v>
      </c>
      <c r="M2" s="12" t="s">
        <v>12</v>
      </c>
      <c r="N2" s="12" t="s">
        <v>13</v>
      </c>
    </row>
    <row r="3" spans="1:14" ht="36" customHeight="1">
      <c r="A3" s="16" t="s">
        <v>14</v>
      </c>
      <c r="B3" s="16" t="s">
        <v>641</v>
      </c>
      <c r="C3" s="16" t="s">
        <v>402</v>
      </c>
      <c r="D3" s="16" t="s">
        <v>972</v>
      </c>
      <c r="E3" s="16" t="s">
        <v>642</v>
      </c>
      <c r="F3" s="15" t="s">
        <v>643</v>
      </c>
      <c r="G3" s="16" t="s">
        <v>22</v>
      </c>
      <c r="H3" s="16" t="s">
        <v>644</v>
      </c>
      <c r="I3" s="16">
        <v>126.25</v>
      </c>
      <c r="J3" s="15">
        <v>67.8</v>
      </c>
      <c r="K3" s="20">
        <f>I3/4+J3/2</f>
        <v>65.4625</v>
      </c>
      <c r="L3" s="15">
        <v>3</v>
      </c>
      <c r="M3" s="16"/>
      <c r="N3" s="27">
        <v>74.66</v>
      </c>
    </row>
    <row r="4" spans="1:14" ht="36" customHeight="1">
      <c r="A4" s="16" t="s">
        <v>14</v>
      </c>
      <c r="B4" s="16" t="s">
        <v>641</v>
      </c>
      <c r="C4" s="16" t="s">
        <v>402</v>
      </c>
      <c r="D4" s="16" t="s">
        <v>972</v>
      </c>
      <c r="E4" s="16" t="s">
        <v>642</v>
      </c>
      <c r="F4" s="15" t="s">
        <v>645</v>
      </c>
      <c r="G4" s="16" t="s">
        <v>22</v>
      </c>
      <c r="H4" s="16" t="s">
        <v>646</v>
      </c>
      <c r="I4" s="16">
        <v>119.75</v>
      </c>
      <c r="J4" s="15">
        <v>73.2</v>
      </c>
      <c r="K4" s="20">
        <f aca="true" t="shared" si="0" ref="K4:K67">I4/4+J4/2</f>
        <v>66.5375</v>
      </c>
      <c r="L4" s="15">
        <v>2</v>
      </c>
      <c r="M4" s="16" t="s">
        <v>20</v>
      </c>
      <c r="N4" s="27"/>
    </row>
    <row r="5" spans="1:14" ht="36" customHeight="1">
      <c r="A5" s="16" t="s">
        <v>14</v>
      </c>
      <c r="B5" s="16" t="s">
        <v>641</v>
      </c>
      <c r="C5" s="16" t="s">
        <v>402</v>
      </c>
      <c r="D5" s="16" t="s">
        <v>972</v>
      </c>
      <c r="E5" s="16" t="s">
        <v>642</v>
      </c>
      <c r="F5" s="15" t="s">
        <v>647</v>
      </c>
      <c r="G5" s="16" t="s">
        <v>22</v>
      </c>
      <c r="H5" s="16" t="s">
        <v>648</v>
      </c>
      <c r="I5" s="16">
        <v>116.5</v>
      </c>
      <c r="J5" s="15">
        <v>72.6</v>
      </c>
      <c r="K5" s="20">
        <f t="shared" si="0"/>
        <v>65.425</v>
      </c>
      <c r="L5" s="15">
        <v>4</v>
      </c>
      <c r="M5" s="16"/>
      <c r="N5" s="27"/>
    </row>
    <row r="6" spans="1:14" ht="36" customHeight="1">
      <c r="A6" s="16" t="s">
        <v>14</v>
      </c>
      <c r="B6" s="16" t="s">
        <v>641</v>
      </c>
      <c r="C6" s="16" t="s">
        <v>402</v>
      </c>
      <c r="D6" s="16" t="s">
        <v>972</v>
      </c>
      <c r="E6" s="16" t="s">
        <v>642</v>
      </c>
      <c r="F6" s="15" t="s">
        <v>649</v>
      </c>
      <c r="G6" s="16" t="s">
        <v>22</v>
      </c>
      <c r="H6" s="16" t="s">
        <v>650</v>
      </c>
      <c r="I6" s="16">
        <v>112</v>
      </c>
      <c r="J6" s="15">
        <v>65.1</v>
      </c>
      <c r="K6" s="20">
        <f t="shared" si="0"/>
        <v>60.55</v>
      </c>
      <c r="L6" s="15">
        <v>6</v>
      </c>
      <c r="M6" s="16"/>
      <c r="N6" s="27"/>
    </row>
    <row r="7" spans="1:14" ht="36" customHeight="1">
      <c r="A7" s="16" t="s">
        <v>14</v>
      </c>
      <c r="B7" s="16" t="s">
        <v>641</v>
      </c>
      <c r="C7" s="16" t="s">
        <v>402</v>
      </c>
      <c r="D7" s="16" t="s">
        <v>972</v>
      </c>
      <c r="E7" s="16" t="s">
        <v>642</v>
      </c>
      <c r="F7" s="15" t="s">
        <v>651</v>
      </c>
      <c r="G7" s="16" t="s">
        <v>22</v>
      </c>
      <c r="H7" s="16" t="s">
        <v>652</v>
      </c>
      <c r="I7" s="16">
        <v>122</v>
      </c>
      <c r="J7" s="15">
        <v>61.1</v>
      </c>
      <c r="K7" s="20">
        <f t="shared" si="0"/>
        <v>61.05</v>
      </c>
      <c r="L7" s="15">
        <v>5</v>
      </c>
      <c r="M7" s="16"/>
      <c r="N7" s="27"/>
    </row>
    <row r="8" spans="1:14" ht="36" customHeight="1">
      <c r="A8" s="16" t="s">
        <v>14</v>
      </c>
      <c r="B8" s="16" t="s">
        <v>641</v>
      </c>
      <c r="C8" s="16" t="s">
        <v>402</v>
      </c>
      <c r="D8" s="16" t="s">
        <v>972</v>
      </c>
      <c r="E8" s="16" t="s">
        <v>642</v>
      </c>
      <c r="F8" s="15" t="s">
        <v>653</v>
      </c>
      <c r="G8" s="16" t="s">
        <v>22</v>
      </c>
      <c r="H8" s="16" t="s">
        <v>654</v>
      </c>
      <c r="I8" s="16">
        <v>118.75</v>
      </c>
      <c r="J8" s="15">
        <v>78.4</v>
      </c>
      <c r="K8" s="20">
        <f t="shared" si="0"/>
        <v>68.8875</v>
      </c>
      <c r="L8" s="15">
        <v>1</v>
      </c>
      <c r="M8" s="16" t="s">
        <v>20</v>
      </c>
      <c r="N8" s="27"/>
    </row>
    <row r="9" spans="1:14" ht="36" customHeight="1">
      <c r="A9" s="16" t="s">
        <v>14</v>
      </c>
      <c r="B9" s="16" t="s">
        <v>655</v>
      </c>
      <c r="C9" s="16" t="s">
        <v>656</v>
      </c>
      <c r="D9" s="16" t="s">
        <v>227</v>
      </c>
      <c r="E9" s="16" t="s">
        <v>657</v>
      </c>
      <c r="F9" s="15" t="s">
        <v>658</v>
      </c>
      <c r="G9" s="16" t="s">
        <v>22</v>
      </c>
      <c r="H9" s="16" t="s">
        <v>659</v>
      </c>
      <c r="I9" s="16">
        <v>135.5</v>
      </c>
      <c r="J9" s="15">
        <v>77.5</v>
      </c>
      <c r="K9" s="20">
        <f t="shared" si="0"/>
        <v>72.625</v>
      </c>
      <c r="L9" s="15">
        <v>2</v>
      </c>
      <c r="M9" s="16"/>
      <c r="N9" s="27"/>
    </row>
    <row r="10" spans="1:14" ht="36" customHeight="1">
      <c r="A10" s="16" t="s">
        <v>14</v>
      </c>
      <c r="B10" s="16" t="s">
        <v>655</v>
      </c>
      <c r="C10" s="16" t="s">
        <v>656</v>
      </c>
      <c r="D10" s="16" t="s">
        <v>227</v>
      </c>
      <c r="E10" s="16" t="s">
        <v>657</v>
      </c>
      <c r="F10" s="15" t="s">
        <v>660</v>
      </c>
      <c r="G10" s="16" t="s">
        <v>18</v>
      </c>
      <c r="H10" s="16" t="s">
        <v>661</v>
      </c>
      <c r="I10" s="16">
        <v>130.75</v>
      </c>
      <c r="J10" s="15">
        <v>85.2</v>
      </c>
      <c r="K10" s="20">
        <f t="shared" si="0"/>
        <v>75.2875</v>
      </c>
      <c r="L10" s="15">
        <v>1</v>
      </c>
      <c r="M10" s="16" t="s">
        <v>20</v>
      </c>
      <c r="N10" s="27"/>
    </row>
    <row r="11" spans="1:14" ht="36" customHeight="1">
      <c r="A11" s="16" t="s">
        <v>14</v>
      </c>
      <c r="B11" s="16" t="s">
        <v>655</v>
      </c>
      <c r="C11" s="16" t="s">
        <v>656</v>
      </c>
      <c r="D11" s="16" t="s">
        <v>227</v>
      </c>
      <c r="E11" s="16" t="s">
        <v>657</v>
      </c>
      <c r="F11" s="15" t="s">
        <v>662</v>
      </c>
      <c r="G11" s="16" t="s">
        <v>18</v>
      </c>
      <c r="H11" s="16" t="s">
        <v>663</v>
      </c>
      <c r="I11" s="16">
        <v>127.25</v>
      </c>
      <c r="J11" s="15">
        <v>76.8</v>
      </c>
      <c r="K11" s="20">
        <f t="shared" si="0"/>
        <v>70.2125</v>
      </c>
      <c r="L11" s="15">
        <v>3</v>
      </c>
      <c r="M11" s="16"/>
      <c r="N11" s="27"/>
    </row>
    <row r="12" spans="1:14" ht="36" customHeight="1">
      <c r="A12" s="16" t="s">
        <v>38</v>
      </c>
      <c r="B12" s="16" t="s">
        <v>664</v>
      </c>
      <c r="C12" s="16" t="s">
        <v>665</v>
      </c>
      <c r="D12" s="16" t="s">
        <v>227</v>
      </c>
      <c r="E12" s="16" t="s">
        <v>666</v>
      </c>
      <c r="F12" s="15" t="s">
        <v>667</v>
      </c>
      <c r="G12" s="16" t="s">
        <v>18</v>
      </c>
      <c r="H12" s="16" t="s">
        <v>668</v>
      </c>
      <c r="I12" s="16">
        <v>122</v>
      </c>
      <c r="J12" s="15">
        <v>74.7</v>
      </c>
      <c r="K12" s="20">
        <f t="shared" si="0"/>
        <v>67.85</v>
      </c>
      <c r="L12" s="15">
        <v>3</v>
      </c>
      <c r="M12" s="16"/>
      <c r="N12" s="27"/>
    </row>
    <row r="13" spans="1:14" ht="36" customHeight="1">
      <c r="A13" s="16" t="s">
        <v>38</v>
      </c>
      <c r="B13" s="16" t="s">
        <v>664</v>
      </c>
      <c r="C13" s="16" t="s">
        <v>665</v>
      </c>
      <c r="D13" s="16"/>
      <c r="E13" s="16" t="s">
        <v>666</v>
      </c>
      <c r="F13" s="15" t="s">
        <v>669</v>
      </c>
      <c r="G13" s="16" t="s">
        <v>18</v>
      </c>
      <c r="H13" s="16" t="s">
        <v>670</v>
      </c>
      <c r="I13" s="16">
        <v>121.5</v>
      </c>
      <c r="J13" s="15">
        <v>76.4</v>
      </c>
      <c r="K13" s="20">
        <f t="shared" si="0"/>
        <v>68.575</v>
      </c>
      <c r="L13" s="15">
        <v>2</v>
      </c>
      <c r="M13" s="16"/>
      <c r="N13" s="27"/>
    </row>
    <row r="14" spans="1:14" ht="36" customHeight="1">
      <c r="A14" s="16" t="s">
        <v>38</v>
      </c>
      <c r="B14" s="16" t="s">
        <v>664</v>
      </c>
      <c r="C14" s="16" t="s">
        <v>665</v>
      </c>
      <c r="D14" s="16"/>
      <c r="E14" s="16" t="s">
        <v>666</v>
      </c>
      <c r="F14" s="15" t="s">
        <v>671</v>
      </c>
      <c r="G14" s="16" t="s">
        <v>22</v>
      </c>
      <c r="H14" s="16" t="s">
        <v>672</v>
      </c>
      <c r="I14" s="16">
        <v>119.25</v>
      </c>
      <c r="J14" s="15">
        <v>82.5</v>
      </c>
      <c r="K14" s="20">
        <f t="shared" si="0"/>
        <v>71.0625</v>
      </c>
      <c r="L14" s="15">
        <v>1</v>
      </c>
      <c r="M14" s="16" t="s">
        <v>20</v>
      </c>
      <c r="N14" s="27"/>
    </row>
    <row r="15" spans="1:14" ht="36" customHeight="1">
      <c r="A15" s="16" t="s">
        <v>38</v>
      </c>
      <c r="B15" s="16" t="s">
        <v>673</v>
      </c>
      <c r="C15" s="16" t="s">
        <v>674</v>
      </c>
      <c r="D15" s="16" t="s">
        <v>675</v>
      </c>
      <c r="E15" s="16" t="s">
        <v>676</v>
      </c>
      <c r="F15" s="15" t="s">
        <v>677</v>
      </c>
      <c r="G15" s="16" t="s">
        <v>18</v>
      </c>
      <c r="H15" s="16" t="s">
        <v>678</v>
      </c>
      <c r="I15" s="16">
        <v>111.25</v>
      </c>
      <c r="J15" s="15">
        <v>80.6</v>
      </c>
      <c r="K15" s="20">
        <f t="shared" si="0"/>
        <v>68.1125</v>
      </c>
      <c r="L15" s="15">
        <v>1</v>
      </c>
      <c r="M15" s="16" t="s">
        <v>20</v>
      </c>
      <c r="N15" s="27"/>
    </row>
    <row r="16" spans="1:14" ht="36" customHeight="1">
      <c r="A16" s="16" t="s">
        <v>38</v>
      </c>
      <c r="B16" s="16" t="s">
        <v>673</v>
      </c>
      <c r="C16" s="16" t="s">
        <v>679</v>
      </c>
      <c r="D16" s="16" t="s">
        <v>680</v>
      </c>
      <c r="E16" s="16" t="s">
        <v>681</v>
      </c>
      <c r="F16" s="15" t="s">
        <v>682</v>
      </c>
      <c r="G16" s="16" t="s">
        <v>22</v>
      </c>
      <c r="H16" s="16" t="s">
        <v>683</v>
      </c>
      <c r="I16" s="16">
        <v>108.5</v>
      </c>
      <c r="J16" s="15">
        <v>74.9</v>
      </c>
      <c r="K16" s="20">
        <f t="shared" si="0"/>
        <v>64.575</v>
      </c>
      <c r="L16" s="15">
        <v>1</v>
      </c>
      <c r="M16" s="16" t="s">
        <v>20</v>
      </c>
      <c r="N16" s="27"/>
    </row>
    <row r="17" spans="1:14" ht="36" customHeight="1">
      <c r="A17" s="16" t="s">
        <v>38</v>
      </c>
      <c r="B17" s="16" t="s">
        <v>673</v>
      </c>
      <c r="C17" s="16" t="s">
        <v>679</v>
      </c>
      <c r="D17" s="16" t="s">
        <v>684</v>
      </c>
      <c r="E17" s="16" t="s">
        <v>685</v>
      </c>
      <c r="F17" s="15" t="s">
        <v>686</v>
      </c>
      <c r="G17" s="16" t="s">
        <v>18</v>
      </c>
      <c r="H17" s="16" t="s">
        <v>687</v>
      </c>
      <c r="I17" s="16">
        <v>107.75</v>
      </c>
      <c r="J17" s="15">
        <v>75</v>
      </c>
      <c r="K17" s="20">
        <f t="shared" si="0"/>
        <v>64.4375</v>
      </c>
      <c r="L17" s="15">
        <v>1</v>
      </c>
      <c r="M17" s="16" t="s">
        <v>20</v>
      </c>
      <c r="N17" s="27"/>
    </row>
    <row r="18" spans="1:14" ht="36" customHeight="1">
      <c r="A18" s="16" t="s">
        <v>38</v>
      </c>
      <c r="B18" s="16" t="s">
        <v>688</v>
      </c>
      <c r="C18" s="16" t="s">
        <v>689</v>
      </c>
      <c r="D18" s="16" t="s">
        <v>690</v>
      </c>
      <c r="E18" s="16" t="s">
        <v>691</v>
      </c>
      <c r="F18" s="15" t="s">
        <v>692</v>
      </c>
      <c r="G18" s="16" t="s">
        <v>18</v>
      </c>
      <c r="H18" s="16" t="s">
        <v>693</v>
      </c>
      <c r="I18" s="16">
        <v>137.5</v>
      </c>
      <c r="J18" s="15">
        <v>70.9</v>
      </c>
      <c r="K18" s="20">
        <f t="shared" si="0"/>
        <v>69.825</v>
      </c>
      <c r="L18" s="15">
        <v>2</v>
      </c>
      <c r="N18" s="27"/>
    </row>
    <row r="19" spans="1:14" ht="36" customHeight="1">
      <c r="A19" s="16" t="s">
        <v>38</v>
      </c>
      <c r="B19" s="16" t="s">
        <v>688</v>
      </c>
      <c r="C19" s="16" t="s">
        <v>689</v>
      </c>
      <c r="D19" s="16" t="s">
        <v>690</v>
      </c>
      <c r="E19" s="16" t="s">
        <v>691</v>
      </c>
      <c r="F19" s="15" t="s">
        <v>694</v>
      </c>
      <c r="G19" s="16" t="s">
        <v>18</v>
      </c>
      <c r="H19" s="16" t="s">
        <v>695</v>
      </c>
      <c r="I19" s="16">
        <v>117.75</v>
      </c>
      <c r="J19" s="15">
        <v>71.2</v>
      </c>
      <c r="K19" s="20">
        <f t="shared" si="0"/>
        <v>65.0375</v>
      </c>
      <c r="L19" s="15">
        <v>3</v>
      </c>
      <c r="M19" s="16"/>
      <c r="N19" s="27"/>
    </row>
    <row r="20" spans="1:14" ht="36" customHeight="1">
      <c r="A20" s="16" t="s">
        <v>38</v>
      </c>
      <c r="B20" s="16" t="s">
        <v>688</v>
      </c>
      <c r="C20" s="16" t="s">
        <v>689</v>
      </c>
      <c r="D20" s="16" t="s">
        <v>690</v>
      </c>
      <c r="E20" s="16" t="s">
        <v>691</v>
      </c>
      <c r="F20" s="15" t="s">
        <v>696</v>
      </c>
      <c r="G20" s="16" t="s">
        <v>22</v>
      </c>
      <c r="H20" s="16" t="s">
        <v>697</v>
      </c>
      <c r="I20" s="16">
        <v>111.75</v>
      </c>
      <c r="J20" s="15">
        <v>84</v>
      </c>
      <c r="K20" s="20">
        <f t="shared" si="0"/>
        <v>69.9375</v>
      </c>
      <c r="L20" s="15">
        <v>1</v>
      </c>
      <c r="M20" s="16" t="s">
        <v>20</v>
      </c>
      <c r="N20" s="27"/>
    </row>
    <row r="21" spans="1:14" ht="36" customHeight="1">
      <c r="A21" s="16" t="s">
        <v>38</v>
      </c>
      <c r="B21" s="16" t="s">
        <v>688</v>
      </c>
      <c r="C21" s="16" t="s">
        <v>698</v>
      </c>
      <c r="D21" s="16" t="s">
        <v>699</v>
      </c>
      <c r="E21" s="16" t="s">
        <v>700</v>
      </c>
      <c r="F21" s="15" t="s">
        <v>701</v>
      </c>
      <c r="G21" s="16" t="s">
        <v>22</v>
      </c>
      <c r="H21" s="16" t="s">
        <v>702</v>
      </c>
      <c r="I21" s="16">
        <v>121</v>
      </c>
      <c r="J21" s="15">
        <v>78.8</v>
      </c>
      <c r="K21" s="20">
        <f t="shared" si="0"/>
        <v>69.65</v>
      </c>
      <c r="L21" s="15">
        <v>1</v>
      </c>
      <c r="M21" s="16" t="s">
        <v>20</v>
      </c>
      <c r="N21" s="27"/>
    </row>
    <row r="22" spans="1:14" ht="36" customHeight="1">
      <c r="A22" s="16" t="s">
        <v>38</v>
      </c>
      <c r="B22" s="16" t="s">
        <v>688</v>
      </c>
      <c r="C22" s="16" t="s">
        <v>703</v>
      </c>
      <c r="D22" s="16" t="s">
        <v>704</v>
      </c>
      <c r="E22" s="16" t="s">
        <v>705</v>
      </c>
      <c r="F22" s="15" t="s">
        <v>706</v>
      </c>
      <c r="G22" s="16" t="s">
        <v>18</v>
      </c>
      <c r="H22" s="16" t="s">
        <v>707</v>
      </c>
      <c r="I22" s="16">
        <v>119</v>
      </c>
      <c r="J22" s="15">
        <v>71</v>
      </c>
      <c r="K22" s="20">
        <f t="shared" si="0"/>
        <v>65.25</v>
      </c>
      <c r="L22" s="15">
        <v>3</v>
      </c>
      <c r="M22" s="16"/>
      <c r="N22" s="27"/>
    </row>
    <row r="23" spans="1:14" ht="36" customHeight="1">
      <c r="A23" s="16" t="s">
        <v>38</v>
      </c>
      <c r="B23" s="16" t="s">
        <v>688</v>
      </c>
      <c r="C23" s="16" t="s">
        <v>703</v>
      </c>
      <c r="D23" s="16" t="s">
        <v>704</v>
      </c>
      <c r="E23" s="16" t="s">
        <v>705</v>
      </c>
      <c r="F23" s="15" t="s">
        <v>708</v>
      </c>
      <c r="G23" s="16" t="s">
        <v>18</v>
      </c>
      <c r="H23" s="16" t="s">
        <v>709</v>
      </c>
      <c r="I23" s="16">
        <v>118</v>
      </c>
      <c r="J23" s="15">
        <v>77</v>
      </c>
      <c r="K23" s="20">
        <f t="shared" si="0"/>
        <v>68</v>
      </c>
      <c r="L23" s="15">
        <v>1</v>
      </c>
      <c r="M23" s="16" t="s">
        <v>20</v>
      </c>
      <c r="N23" s="27"/>
    </row>
    <row r="24" spans="1:14" ht="36" customHeight="1">
      <c r="A24" s="16" t="s">
        <v>38</v>
      </c>
      <c r="B24" s="16" t="s">
        <v>688</v>
      </c>
      <c r="C24" s="16" t="s">
        <v>703</v>
      </c>
      <c r="D24" s="16" t="s">
        <v>704</v>
      </c>
      <c r="E24" s="16" t="s">
        <v>705</v>
      </c>
      <c r="F24" s="15" t="s">
        <v>710</v>
      </c>
      <c r="G24" s="16" t="s">
        <v>18</v>
      </c>
      <c r="H24" s="16" t="s">
        <v>711</v>
      </c>
      <c r="I24" s="16">
        <v>128.25</v>
      </c>
      <c r="J24" s="15">
        <v>67.8</v>
      </c>
      <c r="K24" s="20">
        <f t="shared" si="0"/>
        <v>65.9625</v>
      </c>
      <c r="L24" s="15">
        <v>2</v>
      </c>
      <c r="M24" s="16"/>
      <c r="N24" s="27"/>
    </row>
    <row r="25" spans="1:14" s="11" customFormat="1" ht="36" customHeight="1">
      <c r="A25" s="16" t="s">
        <v>74</v>
      </c>
      <c r="B25" s="16" t="s">
        <v>712</v>
      </c>
      <c r="C25" s="16" t="s">
        <v>713</v>
      </c>
      <c r="D25" s="16" t="s">
        <v>714</v>
      </c>
      <c r="E25" s="16" t="s">
        <v>715</v>
      </c>
      <c r="F25" s="15" t="s">
        <v>716</v>
      </c>
      <c r="G25" s="16" t="s">
        <v>18</v>
      </c>
      <c r="H25" s="16" t="s">
        <v>717</v>
      </c>
      <c r="I25" s="16">
        <v>119.75</v>
      </c>
      <c r="J25" s="15">
        <v>79.5</v>
      </c>
      <c r="K25" s="20">
        <f t="shared" si="0"/>
        <v>69.6875</v>
      </c>
      <c r="L25" s="15">
        <v>1</v>
      </c>
      <c r="M25" s="16" t="s">
        <v>20</v>
      </c>
      <c r="N25" s="27">
        <v>72.07</v>
      </c>
    </row>
    <row r="26" spans="1:14" s="11" customFormat="1" ht="36" customHeight="1">
      <c r="A26" s="14" t="s">
        <v>74</v>
      </c>
      <c r="B26" s="14" t="s">
        <v>712</v>
      </c>
      <c r="C26" s="14" t="s">
        <v>713</v>
      </c>
      <c r="D26" s="14" t="s">
        <v>714</v>
      </c>
      <c r="E26" s="14" t="s">
        <v>715</v>
      </c>
      <c r="F26" s="15" t="s">
        <v>718</v>
      </c>
      <c r="G26" s="16" t="s">
        <v>18</v>
      </c>
      <c r="H26" s="16" t="s">
        <v>719</v>
      </c>
      <c r="I26" s="16">
        <v>117.5</v>
      </c>
      <c r="J26" s="15">
        <v>72.8</v>
      </c>
      <c r="K26" s="20">
        <f t="shared" si="0"/>
        <v>65.775</v>
      </c>
      <c r="L26" s="15">
        <v>2</v>
      </c>
      <c r="M26" s="16"/>
      <c r="N26" s="27"/>
    </row>
    <row r="27" spans="1:14" s="11" customFormat="1" ht="36" customHeight="1">
      <c r="A27" s="14" t="s">
        <v>74</v>
      </c>
      <c r="B27" s="14" t="s">
        <v>712</v>
      </c>
      <c r="C27" s="14" t="s">
        <v>713</v>
      </c>
      <c r="D27" s="14" t="s">
        <v>714</v>
      </c>
      <c r="E27" s="14" t="s">
        <v>715</v>
      </c>
      <c r="F27" s="15" t="s">
        <v>720</v>
      </c>
      <c r="G27" s="16" t="s">
        <v>18</v>
      </c>
      <c r="H27" s="16" t="s">
        <v>721</v>
      </c>
      <c r="I27" s="16">
        <v>117.25</v>
      </c>
      <c r="J27" s="15">
        <v>69.7</v>
      </c>
      <c r="K27" s="20">
        <f t="shared" si="0"/>
        <v>64.1625</v>
      </c>
      <c r="L27" s="15">
        <v>3</v>
      </c>
      <c r="M27" s="16"/>
      <c r="N27" s="27"/>
    </row>
    <row r="28" spans="1:14" s="11" customFormat="1" ht="36" customHeight="1">
      <c r="A28" s="14" t="s">
        <v>74</v>
      </c>
      <c r="B28" s="14" t="s">
        <v>712</v>
      </c>
      <c r="C28" s="14" t="s">
        <v>218</v>
      </c>
      <c r="D28" s="14" t="s">
        <v>722</v>
      </c>
      <c r="E28" s="14" t="s">
        <v>723</v>
      </c>
      <c r="F28" s="15" t="s">
        <v>724</v>
      </c>
      <c r="G28" s="16" t="s">
        <v>22</v>
      </c>
      <c r="H28" s="16" t="s">
        <v>725</v>
      </c>
      <c r="I28" s="16">
        <v>110.25</v>
      </c>
      <c r="J28" s="15">
        <v>62.6</v>
      </c>
      <c r="K28" s="20">
        <f t="shared" si="0"/>
        <v>58.8625</v>
      </c>
      <c r="L28" s="15">
        <v>2</v>
      </c>
      <c r="M28" s="16"/>
      <c r="N28" s="27"/>
    </row>
    <row r="29" spans="1:14" s="11" customFormat="1" ht="36" customHeight="1">
      <c r="A29" s="14" t="s">
        <v>74</v>
      </c>
      <c r="B29" s="14" t="s">
        <v>712</v>
      </c>
      <c r="C29" s="14" t="s">
        <v>218</v>
      </c>
      <c r="D29" s="14" t="s">
        <v>722</v>
      </c>
      <c r="E29" s="14" t="s">
        <v>723</v>
      </c>
      <c r="F29" s="15" t="s">
        <v>726</v>
      </c>
      <c r="G29" s="16" t="s">
        <v>22</v>
      </c>
      <c r="H29" s="16" t="s">
        <v>727</v>
      </c>
      <c r="I29" s="16">
        <v>110.25</v>
      </c>
      <c r="J29" s="15">
        <v>78.1</v>
      </c>
      <c r="K29" s="20">
        <f t="shared" si="0"/>
        <v>66.6125</v>
      </c>
      <c r="L29" s="15">
        <v>1</v>
      </c>
      <c r="M29" s="16" t="s">
        <v>20</v>
      </c>
      <c r="N29" s="27"/>
    </row>
    <row r="30" spans="1:14" s="11" customFormat="1" ht="36" customHeight="1">
      <c r="A30" s="14" t="s">
        <v>74</v>
      </c>
      <c r="B30" s="14" t="s">
        <v>712</v>
      </c>
      <c r="C30" s="14" t="s">
        <v>218</v>
      </c>
      <c r="D30" s="14" t="s">
        <v>722</v>
      </c>
      <c r="E30" s="14" t="s">
        <v>723</v>
      </c>
      <c r="F30" s="15" t="s">
        <v>728</v>
      </c>
      <c r="G30" s="16" t="s">
        <v>22</v>
      </c>
      <c r="H30" s="16" t="s">
        <v>729</v>
      </c>
      <c r="I30" s="16">
        <v>107.75</v>
      </c>
      <c r="J30" s="16" t="s">
        <v>73</v>
      </c>
      <c r="K30" s="20">
        <f>I30/4</f>
        <v>26.9375</v>
      </c>
      <c r="L30" s="15">
        <v>3</v>
      </c>
      <c r="M30" s="16"/>
      <c r="N30" s="27"/>
    </row>
    <row r="31" spans="1:14" s="11" customFormat="1" ht="36" customHeight="1">
      <c r="A31" s="14" t="s">
        <v>74</v>
      </c>
      <c r="B31" s="14" t="s">
        <v>730</v>
      </c>
      <c r="C31" s="14" t="s">
        <v>402</v>
      </c>
      <c r="D31" s="14" t="s">
        <v>227</v>
      </c>
      <c r="E31" s="14" t="s">
        <v>731</v>
      </c>
      <c r="F31" s="15" t="s">
        <v>732</v>
      </c>
      <c r="G31" s="16" t="s">
        <v>22</v>
      </c>
      <c r="H31" s="16" t="s">
        <v>733</v>
      </c>
      <c r="I31" s="16">
        <v>135.25</v>
      </c>
      <c r="J31" s="16" t="s">
        <v>73</v>
      </c>
      <c r="K31" s="20">
        <f>I31/4</f>
        <v>33.8125</v>
      </c>
      <c r="L31" s="15">
        <v>3</v>
      </c>
      <c r="M31" s="16"/>
      <c r="N31" s="27"/>
    </row>
    <row r="32" spans="1:14" s="11" customFormat="1" ht="36" customHeight="1">
      <c r="A32" s="14" t="s">
        <v>74</v>
      </c>
      <c r="B32" s="14" t="s">
        <v>730</v>
      </c>
      <c r="C32" s="14" t="s">
        <v>402</v>
      </c>
      <c r="D32" s="14"/>
      <c r="E32" s="14" t="s">
        <v>731</v>
      </c>
      <c r="F32" s="15" t="s">
        <v>734</v>
      </c>
      <c r="G32" s="16" t="s">
        <v>18</v>
      </c>
      <c r="H32" s="16" t="s">
        <v>735</v>
      </c>
      <c r="I32" s="16">
        <v>132.75</v>
      </c>
      <c r="J32" s="15">
        <v>71.2</v>
      </c>
      <c r="K32" s="20">
        <f t="shared" si="0"/>
        <v>68.7875</v>
      </c>
      <c r="L32" s="15">
        <v>1</v>
      </c>
      <c r="M32" s="16" t="s">
        <v>975</v>
      </c>
      <c r="N32" s="27"/>
    </row>
    <row r="33" spans="1:14" s="11" customFormat="1" ht="36" customHeight="1">
      <c r="A33" s="14" t="s">
        <v>74</v>
      </c>
      <c r="B33" s="14" t="s">
        <v>730</v>
      </c>
      <c r="C33" s="14" t="s">
        <v>402</v>
      </c>
      <c r="D33" s="14"/>
      <c r="E33" s="14" t="s">
        <v>731</v>
      </c>
      <c r="F33" s="15" t="s">
        <v>736</v>
      </c>
      <c r="G33" s="16" t="s">
        <v>18</v>
      </c>
      <c r="H33" s="16" t="s">
        <v>737</v>
      </c>
      <c r="I33" s="16">
        <v>130.25</v>
      </c>
      <c r="J33" s="15">
        <v>69</v>
      </c>
      <c r="K33" s="20">
        <f t="shared" si="0"/>
        <v>67.0625</v>
      </c>
      <c r="L33" s="15">
        <v>2</v>
      </c>
      <c r="M33" s="16" t="s">
        <v>975</v>
      </c>
      <c r="N33" s="27"/>
    </row>
    <row r="34" spans="1:14" s="11" customFormat="1" ht="36" customHeight="1">
      <c r="A34" s="14" t="s">
        <v>97</v>
      </c>
      <c r="B34" s="14" t="s">
        <v>738</v>
      </c>
      <c r="C34" s="14" t="s">
        <v>713</v>
      </c>
      <c r="D34" s="14" t="s">
        <v>739</v>
      </c>
      <c r="E34" s="14" t="s">
        <v>740</v>
      </c>
      <c r="F34" s="15" t="s">
        <v>741</v>
      </c>
      <c r="G34" s="16" t="s">
        <v>18</v>
      </c>
      <c r="H34" s="16" t="s">
        <v>742</v>
      </c>
      <c r="I34" s="16">
        <v>133</v>
      </c>
      <c r="J34" s="15">
        <v>69.9</v>
      </c>
      <c r="K34" s="20">
        <f t="shared" si="0"/>
        <v>68.2</v>
      </c>
      <c r="L34" s="15">
        <v>3</v>
      </c>
      <c r="M34" s="16"/>
      <c r="N34" s="27"/>
    </row>
    <row r="35" spans="1:14" s="11" customFormat="1" ht="36" customHeight="1">
      <c r="A35" s="14" t="s">
        <v>97</v>
      </c>
      <c r="B35" s="14" t="s">
        <v>738</v>
      </c>
      <c r="C35" s="14" t="s">
        <v>713</v>
      </c>
      <c r="D35" s="14" t="s">
        <v>739</v>
      </c>
      <c r="E35" s="14" t="s">
        <v>740</v>
      </c>
      <c r="F35" s="15" t="s">
        <v>743</v>
      </c>
      <c r="G35" s="16" t="s">
        <v>18</v>
      </c>
      <c r="H35" s="16" t="s">
        <v>744</v>
      </c>
      <c r="I35" s="16">
        <v>126.5</v>
      </c>
      <c r="J35" s="15">
        <v>79.7</v>
      </c>
      <c r="K35" s="20">
        <f t="shared" si="0"/>
        <v>71.475</v>
      </c>
      <c r="L35" s="15">
        <v>1</v>
      </c>
      <c r="M35" s="16" t="s">
        <v>20</v>
      </c>
      <c r="N35" s="27"/>
    </row>
    <row r="36" spans="1:14" s="11" customFormat="1" ht="36" customHeight="1">
      <c r="A36" s="14" t="s">
        <v>97</v>
      </c>
      <c r="B36" s="14" t="s">
        <v>738</v>
      </c>
      <c r="C36" s="14" t="s">
        <v>713</v>
      </c>
      <c r="D36" s="14" t="s">
        <v>739</v>
      </c>
      <c r="E36" s="14" t="s">
        <v>740</v>
      </c>
      <c r="F36" s="15" t="s">
        <v>745</v>
      </c>
      <c r="G36" s="16" t="s">
        <v>18</v>
      </c>
      <c r="H36" s="16" t="s">
        <v>746</v>
      </c>
      <c r="I36" s="16">
        <v>125.75</v>
      </c>
      <c r="J36" s="15">
        <v>78.9</v>
      </c>
      <c r="K36" s="20">
        <f t="shared" si="0"/>
        <v>70.8875</v>
      </c>
      <c r="L36" s="15">
        <v>2</v>
      </c>
      <c r="M36" s="16"/>
      <c r="N36" s="27"/>
    </row>
    <row r="37" spans="1:14" s="11" customFormat="1" ht="36" customHeight="1">
      <c r="A37" s="14" t="s">
        <v>97</v>
      </c>
      <c r="B37" s="14" t="s">
        <v>738</v>
      </c>
      <c r="C37" s="14" t="s">
        <v>268</v>
      </c>
      <c r="D37" s="14" t="s">
        <v>15</v>
      </c>
      <c r="E37" s="14" t="s">
        <v>747</v>
      </c>
      <c r="F37" s="15" t="s">
        <v>748</v>
      </c>
      <c r="G37" s="16" t="s">
        <v>18</v>
      </c>
      <c r="H37" s="16" t="s">
        <v>749</v>
      </c>
      <c r="I37" s="16">
        <v>123.25</v>
      </c>
      <c r="J37" s="15">
        <v>73.8</v>
      </c>
      <c r="K37" s="20">
        <f t="shared" si="0"/>
        <v>67.7125</v>
      </c>
      <c r="L37" s="15">
        <v>2</v>
      </c>
      <c r="M37" s="16"/>
      <c r="N37" s="27"/>
    </row>
    <row r="38" spans="1:14" s="11" customFormat="1" ht="36" customHeight="1">
      <c r="A38" s="14" t="s">
        <v>97</v>
      </c>
      <c r="B38" s="14" t="s">
        <v>738</v>
      </c>
      <c r="C38" s="14" t="s">
        <v>268</v>
      </c>
      <c r="D38" s="14" t="s">
        <v>15</v>
      </c>
      <c r="E38" s="14" t="s">
        <v>747</v>
      </c>
      <c r="F38" s="15" t="s">
        <v>750</v>
      </c>
      <c r="G38" s="16" t="s">
        <v>22</v>
      </c>
      <c r="H38" s="16" t="s">
        <v>751</v>
      </c>
      <c r="I38" s="16">
        <v>122.5</v>
      </c>
      <c r="J38" s="15">
        <v>80</v>
      </c>
      <c r="K38" s="20">
        <f t="shared" si="0"/>
        <v>70.625</v>
      </c>
      <c r="L38" s="15">
        <v>1</v>
      </c>
      <c r="M38" s="16" t="s">
        <v>20</v>
      </c>
      <c r="N38" s="27"/>
    </row>
    <row r="39" spans="1:14" s="11" customFormat="1" ht="36" customHeight="1">
      <c r="A39" s="14" t="s">
        <v>97</v>
      </c>
      <c r="B39" s="14" t="s">
        <v>738</v>
      </c>
      <c r="C39" s="14" t="s">
        <v>268</v>
      </c>
      <c r="D39" s="14" t="s">
        <v>15</v>
      </c>
      <c r="E39" s="14" t="s">
        <v>747</v>
      </c>
      <c r="F39" s="15" t="s">
        <v>752</v>
      </c>
      <c r="G39" s="16" t="s">
        <v>22</v>
      </c>
      <c r="H39" s="16" t="s">
        <v>753</v>
      </c>
      <c r="I39" s="16">
        <v>116.5</v>
      </c>
      <c r="J39" s="15">
        <v>74.2</v>
      </c>
      <c r="K39" s="20">
        <f t="shared" si="0"/>
        <v>66.225</v>
      </c>
      <c r="L39" s="15">
        <v>3</v>
      </c>
      <c r="M39" s="16"/>
      <c r="N39" s="27"/>
    </row>
    <row r="40" spans="1:14" s="11" customFormat="1" ht="36" customHeight="1">
      <c r="A40" s="14" t="s">
        <v>97</v>
      </c>
      <c r="B40" s="14" t="s">
        <v>754</v>
      </c>
      <c r="C40" s="14" t="s">
        <v>333</v>
      </c>
      <c r="D40" s="14" t="s">
        <v>973</v>
      </c>
      <c r="E40" s="14" t="s">
        <v>755</v>
      </c>
      <c r="F40" s="15" t="s">
        <v>756</v>
      </c>
      <c r="G40" s="16" t="s">
        <v>18</v>
      </c>
      <c r="H40" s="16" t="s">
        <v>757</v>
      </c>
      <c r="I40" s="16">
        <v>125.5</v>
      </c>
      <c r="J40" s="15">
        <v>57.5</v>
      </c>
      <c r="K40" s="20">
        <f t="shared" si="0"/>
        <v>60.125</v>
      </c>
      <c r="L40" s="15">
        <v>3</v>
      </c>
      <c r="M40" s="16"/>
      <c r="N40" s="27"/>
    </row>
    <row r="41" spans="1:14" s="11" customFormat="1" ht="36" customHeight="1">
      <c r="A41" s="14" t="s">
        <v>97</v>
      </c>
      <c r="B41" s="14" t="s">
        <v>754</v>
      </c>
      <c r="C41" s="14" t="s">
        <v>333</v>
      </c>
      <c r="D41" s="14" t="s">
        <v>973</v>
      </c>
      <c r="E41" s="14" t="s">
        <v>755</v>
      </c>
      <c r="F41" s="15" t="s">
        <v>758</v>
      </c>
      <c r="G41" s="16" t="s">
        <v>22</v>
      </c>
      <c r="H41" s="16" t="s">
        <v>759</v>
      </c>
      <c r="I41" s="16">
        <v>114</v>
      </c>
      <c r="J41" s="15">
        <v>74</v>
      </c>
      <c r="K41" s="20">
        <f t="shared" si="0"/>
        <v>65.5</v>
      </c>
      <c r="L41" s="15">
        <v>1</v>
      </c>
      <c r="M41" s="16" t="s">
        <v>20</v>
      </c>
      <c r="N41" s="27"/>
    </row>
    <row r="42" spans="1:14" s="11" customFormat="1" ht="36" customHeight="1">
      <c r="A42" s="14" t="s">
        <v>97</v>
      </c>
      <c r="B42" s="14" t="s">
        <v>754</v>
      </c>
      <c r="C42" s="14" t="s">
        <v>333</v>
      </c>
      <c r="D42" s="14" t="s">
        <v>973</v>
      </c>
      <c r="E42" s="14" t="s">
        <v>755</v>
      </c>
      <c r="F42" s="15" t="s">
        <v>760</v>
      </c>
      <c r="G42" s="16" t="s">
        <v>18</v>
      </c>
      <c r="H42" s="16" t="s">
        <v>761</v>
      </c>
      <c r="I42" s="16">
        <v>114</v>
      </c>
      <c r="J42" s="15">
        <v>71.6</v>
      </c>
      <c r="K42" s="20">
        <f t="shared" si="0"/>
        <v>64.3</v>
      </c>
      <c r="L42" s="15">
        <v>2</v>
      </c>
      <c r="M42" s="16"/>
      <c r="N42" s="27"/>
    </row>
    <row r="43" spans="1:14" s="11" customFormat="1" ht="36" customHeight="1">
      <c r="A43" s="14" t="s">
        <v>97</v>
      </c>
      <c r="B43" s="14" t="s">
        <v>754</v>
      </c>
      <c r="C43" s="14" t="s">
        <v>268</v>
      </c>
      <c r="D43" s="14" t="s">
        <v>974</v>
      </c>
      <c r="E43" s="14" t="s">
        <v>762</v>
      </c>
      <c r="F43" s="15" t="s">
        <v>763</v>
      </c>
      <c r="G43" s="16" t="s">
        <v>18</v>
      </c>
      <c r="H43" s="16" t="s">
        <v>764</v>
      </c>
      <c r="I43" s="16">
        <v>133</v>
      </c>
      <c r="J43" s="15">
        <v>79.7</v>
      </c>
      <c r="K43" s="20">
        <f t="shared" si="0"/>
        <v>73.1</v>
      </c>
      <c r="L43" s="15">
        <v>1</v>
      </c>
      <c r="M43" s="16" t="s">
        <v>20</v>
      </c>
      <c r="N43" s="27"/>
    </row>
    <row r="44" spans="1:14" s="11" customFormat="1" ht="36" customHeight="1">
      <c r="A44" s="14" t="s">
        <v>97</v>
      </c>
      <c r="B44" s="14" t="s">
        <v>754</v>
      </c>
      <c r="C44" s="14" t="s">
        <v>268</v>
      </c>
      <c r="D44" s="14" t="s">
        <v>974</v>
      </c>
      <c r="E44" s="14" t="s">
        <v>762</v>
      </c>
      <c r="F44" s="15" t="s">
        <v>765</v>
      </c>
      <c r="G44" s="16" t="s">
        <v>22</v>
      </c>
      <c r="H44" s="16" t="s">
        <v>766</v>
      </c>
      <c r="I44" s="16">
        <v>108</v>
      </c>
      <c r="J44" s="15">
        <v>55.7</v>
      </c>
      <c r="K44" s="20">
        <f t="shared" si="0"/>
        <v>54.85</v>
      </c>
      <c r="L44" s="15">
        <v>3</v>
      </c>
      <c r="M44" s="16"/>
      <c r="N44" s="27"/>
    </row>
    <row r="45" spans="1:14" s="11" customFormat="1" ht="36" customHeight="1">
      <c r="A45" s="14" t="s">
        <v>97</v>
      </c>
      <c r="B45" s="14" t="s">
        <v>754</v>
      </c>
      <c r="C45" s="14" t="s">
        <v>268</v>
      </c>
      <c r="D45" s="14" t="s">
        <v>974</v>
      </c>
      <c r="E45" s="14" t="s">
        <v>762</v>
      </c>
      <c r="F45" s="15" t="s">
        <v>767</v>
      </c>
      <c r="G45" s="16" t="s">
        <v>22</v>
      </c>
      <c r="H45" s="16" t="s">
        <v>768</v>
      </c>
      <c r="I45" s="16">
        <v>112</v>
      </c>
      <c r="J45" s="15">
        <v>71.4</v>
      </c>
      <c r="K45" s="20">
        <f t="shared" si="0"/>
        <v>63.7</v>
      </c>
      <c r="L45" s="15">
        <v>2</v>
      </c>
      <c r="M45" s="16"/>
      <c r="N45" s="27"/>
    </row>
    <row r="46" spans="1:14" ht="36" customHeight="1">
      <c r="A46" s="14" t="s">
        <v>132</v>
      </c>
      <c r="B46" s="14" t="s">
        <v>769</v>
      </c>
      <c r="C46" s="14" t="s">
        <v>486</v>
      </c>
      <c r="D46" s="14" t="s">
        <v>770</v>
      </c>
      <c r="E46" s="14" t="s">
        <v>771</v>
      </c>
      <c r="F46" s="15" t="s">
        <v>772</v>
      </c>
      <c r="G46" s="16" t="s">
        <v>18</v>
      </c>
      <c r="H46" s="16" t="s">
        <v>773</v>
      </c>
      <c r="I46" s="16">
        <v>126.5</v>
      </c>
      <c r="J46" s="15">
        <v>73.9</v>
      </c>
      <c r="K46" s="20">
        <f t="shared" si="0"/>
        <v>68.575</v>
      </c>
      <c r="L46" s="15">
        <v>2</v>
      </c>
      <c r="M46" s="16"/>
      <c r="N46" s="27">
        <v>74.67</v>
      </c>
    </row>
    <row r="47" spans="1:14" ht="36" customHeight="1">
      <c r="A47" s="16" t="s">
        <v>132</v>
      </c>
      <c r="B47" s="16" t="s">
        <v>769</v>
      </c>
      <c r="C47" s="16" t="s">
        <v>486</v>
      </c>
      <c r="D47" s="16" t="s">
        <v>770</v>
      </c>
      <c r="E47" s="16" t="s">
        <v>771</v>
      </c>
      <c r="F47" s="15" t="s">
        <v>774</v>
      </c>
      <c r="G47" s="16" t="s">
        <v>18</v>
      </c>
      <c r="H47" s="16" t="s">
        <v>775</v>
      </c>
      <c r="I47" s="16">
        <v>124</v>
      </c>
      <c r="J47" s="16" t="s">
        <v>73</v>
      </c>
      <c r="K47" s="20">
        <f>I47/4</f>
        <v>31</v>
      </c>
      <c r="L47" s="15">
        <v>3</v>
      </c>
      <c r="M47" s="16"/>
      <c r="N47" s="27"/>
    </row>
    <row r="48" spans="1:14" ht="36" customHeight="1">
      <c r="A48" s="16" t="s">
        <v>132</v>
      </c>
      <c r="B48" s="16" t="s">
        <v>769</v>
      </c>
      <c r="C48" s="16" t="s">
        <v>486</v>
      </c>
      <c r="D48" s="16" t="s">
        <v>770</v>
      </c>
      <c r="E48" s="16" t="s">
        <v>771</v>
      </c>
      <c r="F48" s="15" t="s">
        <v>776</v>
      </c>
      <c r="G48" s="16" t="s">
        <v>18</v>
      </c>
      <c r="H48" s="16" t="s">
        <v>777</v>
      </c>
      <c r="I48" s="16">
        <v>123</v>
      </c>
      <c r="J48" s="15">
        <v>80</v>
      </c>
      <c r="K48" s="20">
        <f t="shared" si="0"/>
        <v>70.75</v>
      </c>
      <c r="L48" s="15">
        <v>1</v>
      </c>
      <c r="M48" s="16" t="s">
        <v>20</v>
      </c>
      <c r="N48" s="27"/>
    </row>
    <row r="49" spans="1:14" ht="36" customHeight="1">
      <c r="A49" s="16" t="s">
        <v>132</v>
      </c>
      <c r="B49" s="16" t="s">
        <v>769</v>
      </c>
      <c r="C49" s="16" t="s">
        <v>402</v>
      </c>
      <c r="D49" s="16" t="s">
        <v>227</v>
      </c>
      <c r="E49" s="16" t="s">
        <v>778</v>
      </c>
      <c r="F49" s="15" t="s">
        <v>779</v>
      </c>
      <c r="G49" s="16" t="s">
        <v>18</v>
      </c>
      <c r="H49" s="16" t="s">
        <v>780</v>
      </c>
      <c r="I49" s="16">
        <v>132.5</v>
      </c>
      <c r="J49" s="15">
        <v>74.9</v>
      </c>
      <c r="K49" s="20">
        <f t="shared" si="0"/>
        <v>70.575</v>
      </c>
      <c r="L49" s="15">
        <v>1</v>
      </c>
      <c r="M49" s="16" t="s">
        <v>20</v>
      </c>
      <c r="N49" s="27"/>
    </row>
    <row r="50" spans="1:14" ht="36" customHeight="1">
      <c r="A50" s="16" t="s">
        <v>132</v>
      </c>
      <c r="B50" s="16" t="s">
        <v>769</v>
      </c>
      <c r="C50" s="16" t="s">
        <v>402</v>
      </c>
      <c r="D50" s="16"/>
      <c r="E50" s="16" t="s">
        <v>778</v>
      </c>
      <c r="F50" s="15" t="s">
        <v>781</v>
      </c>
      <c r="G50" s="16" t="s">
        <v>18</v>
      </c>
      <c r="H50" s="16" t="s">
        <v>782</v>
      </c>
      <c r="I50" s="16">
        <v>128.5</v>
      </c>
      <c r="J50" s="15">
        <v>66.8</v>
      </c>
      <c r="K50" s="20">
        <f t="shared" si="0"/>
        <v>65.525</v>
      </c>
      <c r="L50" s="15">
        <v>3</v>
      </c>
      <c r="M50" s="16"/>
      <c r="N50" s="27"/>
    </row>
    <row r="51" spans="1:14" ht="36" customHeight="1">
      <c r="A51" s="16" t="s">
        <v>132</v>
      </c>
      <c r="B51" s="16" t="s">
        <v>769</v>
      </c>
      <c r="C51" s="16" t="s">
        <v>402</v>
      </c>
      <c r="D51" s="16"/>
      <c r="E51" s="16" t="s">
        <v>778</v>
      </c>
      <c r="F51" s="15" t="s">
        <v>783</v>
      </c>
      <c r="G51" s="16" t="s">
        <v>18</v>
      </c>
      <c r="H51" s="16" t="s">
        <v>784</v>
      </c>
      <c r="I51" s="16">
        <v>117</v>
      </c>
      <c r="J51" s="15">
        <v>71.7</v>
      </c>
      <c r="K51" s="20">
        <f t="shared" si="0"/>
        <v>65.1</v>
      </c>
      <c r="L51" s="15">
        <v>4</v>
      </c>
      <c r="M51" s="16"/>
      <c r="N51" s="27"/>
    </row>
    <row r="52" spans="1:14" ht="36" customHeight="1">
      <c r="A52" s="16" t="s">
        <v>132</v>
      </c>
      <c r="B52" s="16" t="s">
        <v>769</v>
      </c>
      <c r="C52" s="16" t="s">
        <v>402</v>
      </c>
      <c r="D52" s="16"/>
      <c r="E52" s="16" t="s">
        <v>778</v>
      </c>
      <c r="F52" s="15" t="s">
        <v>785</v>
      </c>
      <c r="G52" s="16" t="s">
        <v>22</v>
      </c>
      <c r="H52" s="16" t="s">
        <v>786</v>
      </c>
      <c r="I52" s="16">
        <v>112.75</v>
      </c>
      <c r="J52" s="15">
        <v>50.2</v>
      </c>
      <c r="K52" s="20">
        <f t="shared" si="0"/>
        <v>53.2875</v>
      </c>
      <c r="L52" s="15">
        <v>6</v>
      </c>
      <c r="M52" s="16"/>
      <c r="N52" s="27"/>
    </row>
    <row r="53" spans="1:14" ht="36" customHeight="1">
      <c r="A53" s="16" t="s">
        <v>132</v>
      </c>
      <c r="B53" s="16" t="s">
        <v>769</v>
      </c>
      <c r="C53" s="16" t="s">
        <v>402</v>
      </c>
      <c r="D53" s="16"/>
      <c r="E53" s="16" t="s">
        <v>778</v>
      </c>
      <c r="F53" s="15" t="s">
        <v>787</v>
      </c>
      <c r="G53" s="16" t="s">
        <v>22</v>
      </c>
      <c r="H53" s="16" t="s">
        <v>788</v>
      </c>
      <c r="I53" s="16">
        <v>108.75</v>
      </c>
      <c r="J53" s="15">
        <v>84.5</v>
      </c>
      <c r="K53" s="20">
        <f t="shared" si="0"/>
        <v>69.4375</v>
      </c>
      <c r="L53" s="15">
        <v>2</v>
      </c>
      <c r="M53" s="16" t="s">
        <v>20</v>
      </c>
      <c r="N53" s="27"/>
    </row>
    <row r="54" spans="1:14" ht="36" customHeight="1">
      <c r="A54" s="16" t="s">
        <v>132</v>
      </c>
      <c r="B54" s="16" t="s">
        <v>769</v>
      </c>
      <c r="C54" s="16" t="s">
        <v>402</v>
      </c>
      <c r="D54" s="16"/>
      <c r="E54" s="16" t="s">
        <v>778</v>
      </c>
      <c r="F54" s="15" t="s">
        <v>789</v>
      </c>
      <c r="G54" s="16" t="s">
        <v>22</v>
      </c>
      <c r="H54" s="16" t="s">
        <v>790</v>
      </c>
      <c r="I54" s="16">
        <v>106.75</v>
      </c>
      <c r="J54" s="15">
        <v>70.8</v>
      </c>
      <c r="K54" s="20">
        <f t="shared" si="0"/>
        <v>62.0875</v>
      </c>
      <c r="L54" s="15">
        <v>5</v>
      </c>
      <c r="M54" s="16"/>
      <c r="N54" s="27"/>
    </row>
    <row r="55" spans="1:14" ht="36" customHeight="1">
      <c r="A55" s="16" t="s">
        <v>162</v>
      </c>
      <c r="B55" s="16" t="s">
        <v>791</v>
      </c>
      <c r="C55" s="16" t="s">
        <v>227</v>
      </c>
      <c r="D55" s="16" t="s">
        <v>15</v>
      </c>
      <c r="E55" s="16" t="s">
        <v>792</v>
      </c>
      <c r="F55" s="15" t="s">
        <v>793</v>
      </c>
      <c r="G55" s="16" t="s">
        <v>22</v>
      </c>
      <c r="H55" s="16" t="s">
        <v>794</v>
      </c>
      <c r="I55" s="16">
        <v>129.5</v>
      </c>
      <c r="J55" s="15">
        <v>71.4</v>
      </c>
      <c r="K55" s="20">
        <f t="shared" si="0"/>
        <v>68.075</v>
      </c>
      <c r="L55" s="15">
        <v>3</v>
      </c>
      <c r="M55" s="16"/>
      <c r="N55" s="27"/>
    </row>
    <row r="56" spans="1:14" ht="36" customHeight="1">
      <c r="A56" s="16" t="s">
        <v>162</v>
      </c>
      <c r="B56" s="16" t="s">
        <v>791</v>
      </c>
      <c r="C56" s="16" t="s">
        <v>227</v>
      </c>
      <c r="D56" s="16" t="s">
        <v>15</v>
      </c>
      <c r="E56" s="16" t="s">
        <v>792</v>
      </c>
      <c r="F56" s="15" t="s">
        <v>795</v>
      </c>
      <c r="G56" s="16" t="s">
        <v>22</v>
      </c>
      <c r="H56" s="16" t="s">
        <v>796</v>
      </c>
      <c r="I56" s="16">
        <v>118.5</v>
      </c>
      <c r="J56" s="15">
        <v>77</v>
      </c>
      <c r="K56" s="20">
        <f t="shared" si="0"/>
        <v>68.125</v>
      </c>
      <c r="L56" s="15">
        <v>2</v>
      </c>
      <c r="M56" s="16"/>
      <c r="N56" s="27"/>
    </row>
    <row r="57" spans="1:14" ht="36" customHeight="1">
      <c r="A57" s="16" t="s">
        <v>162</v>
      </c>
      <c r="B57" s="16" t="s">
        <v>791</v>
      </c>
      <c r="C57" s="16" t="s">
        <v>227</v>
      </c>
      <c r="D57" s="16" t="s">
        <v>15</v>
      </c>
      <c r="E57" s="16" t="s">
        <v>792</v>
      </c>
      <c r="F57" s="15" t="s">
        <v>797</v>
      </c>
      <c r="G57" s="16" t="s">
        <v>18</v>
      </c>
      <c r="H57" s="16" t="s">
        <v>798</v>
      </c>
      <c r="I57" s="16">
        <v>117.25</v>
      </c>
      <c r="J57" s="15">
        <v>79.1</v>
      </c>
      <c r="K57" s="20">
        <f t="shared" si="0"/>
        <v>68.8625</v>
      </c>
      <c r="L57" s="15">
        <v>1</v>
      </c>
      <c r="M57" s="16" t="s">
        <v>20</v>
      </c>
      <c r="N57" s="27"/>
    </row>
    <row r="58" spans="1:14" ht="36" customHeight="1">
      <c r="A58" s="16" t="s">
        <v>162</v>
      </c>
      <c r="B58" s="16" t="s">
        <v>791</v>
      </c>
      <c r="C58" s="16" t="s">
        <v>227</v>
      </c>
      <c r="D58" s="16" t="s">
        <v>15</v>
      </c>
      <c r="E58" s="16" t="s">
        <v>792</v>
      </c>
      <c r="F58" s="15" t="s">
        <v>799</v>
      </c>
      <c r="G58" s="16" t="s">
        <v>22</v>
      </c>
      <c r="H58" s="16" t="s">
        <v>800</v>
      </c>
      <c r="I58" s="16">
        <v>117.25</v>
      </c>
      <c r="J58" s="15">
        <v>76</v>
      </c>
      <c r="K58" s="20">
        <f t="shared" si="0"/>
        <v>67.3125</v>
      </c>
      <c r="L58" s="15">
        <v>4</v>
      </c>
      <c r="M58" s="16"/>
      <c r="N58" s="27"/>
    </row>
    <row r="59" spans="1:14" ht="36" customHeight="1">
      <c r="A59" s="16" t="s">
        <v>162</v>
      </c>
      <c r="B59" s="16" t="s">
        <v>801</v>
      </c>
      <c r="C59" s="16" t="s">
        <v>802</v>
      </c>
      <c r="D59" s="16" t="s">
        <v>503</v>
      </c>
      <c r="E59" s="16" t="s">
        <v>803</v>
      </c>
      <c r="F59" s="15" t="s">
        <v>804</v>
      </c>
      <c r="G59" s="16" t="s">
        <v>22</v>
      </c>
      <c r="H59" s="16" t="s">
        <v>805</v>
      </c>
      <c r="I59" s="16">
        <v>125.25</v>
      </c>
      <c r="J59" s="15">
        <v>71</v>
      </c>
      <c r="K59" s="20">
        <f t="shared" si="0"/>
        <v>66.8125</v>
      </c>
      <c r="L59" s="15">
        <v>2</v>
      </c>
      <c r="M59" s="16"/>
      <c r="N59" s="27"/>
    </row>
    <row r="60" spans="1:14" ht="36" customHeight="1">
      <c r="A60" s="16" t="s">
        <v>162</v>
      </c>
      <c r="B60" s="16" t="s">
        <v>801</v>
      </c>
      <c r="C60" s="16" t="s">
        <v>802</v>
      </c>
      <c r="D60" s="16" t="s">
        <v>503</v>
      </c>
      <c r="E60" s="16" t="s">
        <v>803</v>
      </c>
      <c r="F60" s="15" t="s">
        <v>806</v>
      </c>
      <c r="G60" s="16" t="s">
        <v>22</v>
      </c>
      <c r="H60" s="16" t="s">
        <v>807</v>
      </c>
      <c r="I60" s="16">
        <v>122.25</v>
      </c>
      <c r="J60" s="15">
        <v>70.6</v>
      </c>
      <c r="K60" s="20">
        <f t="shared" si="0"/>
        <v>65.8625</v>
      </c>
      <c r="L60" s="15">
        <v>3</v>
      </c>
      <c r="M60" s="16"/>
      <c r="N60" s="27"/>
    </row>
    <row r="61" spans="1:14" ht="36" customHeight="1">
      <c r="A61" s="16" t="s">
        <v>162</v>
      </c>
      <c r="B61" s="16" t="s">
        <v>801</v>
      </c>
      <c r="C61" s="16" t="s">
        <v>802</v>
      </c>
      <c r="D61" s="16" t="s">
        <v>503</v>
      </c>
      <c r="E61" s="16" t="s">
        <v>803</v>
      </c>
      <c r="F61" s="15" t="s">
        <v>808</v>
      </c>
      <c r="G61" s="16" t="s">
        <v>18</v>
      </c>
      <c r="H61" s="16" t="s">
        <v>809</v>
      </c>
      <c r="I61" s="16">
        <v>113.5</v>
      </c>
      <c r="J61" s="15">
        <v>85.6</v>
      </c>
      <c r="K61" s="20">
        <f t="shared" si="0"/>
        <v>71.175</v>
      </c>
      <c r="L61" s="15">
        <v>1</v>
      </c>
      <c r="M61" s="16" t="s">
        <v>20</v>
      </c>
      <c r="N61" s="27"/>
    </row>
    <row r="62" spans="1:14" ht="36" customHeight="1">
      <c r="A62" s="16" t="s">
        <v>162</v>
      </c>
      <c r="B62" s="16" t="s">
        <v>810</v>
      </c>
      <c r="C62" s="16" t="s">
        <v>703</v>
      </c>
      <c r="D62" s="16" t="s">
        <v>811</v>
      </c>
      <c r="E62" s="16" t="s">
        <v>812</v>
      </c>
      <c r="F62" s="15" t="s">
        <v>813</v>
      </c>
      <c r="G62" s="16" t="s">
        <v>18</v>
      </c>
      <c r="H62" s="16" t="s">
        <v>814</v>
      </c>
      <c r="I62" s="16">
        <v>129.5</v>
      </c>
      <c r="J62" s="15">
        <v>84.8</v>
      </c>
      <c r="K62" s="20">
        <f t="shared" si="0"/>
        <v>74.775</v>
      </c>
      <c r="L62" s="15">
        <v>1</v>
      </c>
      <c r="M62" s="16" t="s">
        <v>20</v>
      </c>
      <c r="N62" s="27"/>
    </row>
    <row r="63" spans="1:14" ht="36" customHeight="1">
      <c r="A63" s="16" t="s">
        <v>162</v>
      </c>
      <c r="B63" s="16" t="s">
        <v>810</v>
      </c>
      <c r="C63" s="16" t="s">
        <v>703</v>
      </c>
      <c r="D63" s="16" t="s">
        <v>811</v>
      </c>
      <c r="E63" s="16" t="s">
        <v>812</v>
      </c>
      <c r="F63" s="15" t="s">
        <v>815</v>
      </c>
      <c r="G63" s="16" t="s">
        <v>18</v>
      </c>
      <c r="H63" s="16" t="s">
        <v>816</v>
      </c>
      <c r="I63" s="16">
        <v>128.75</v>
      </c>
      <c r="J63" s="15">
        <v>79.2</v>
      </c>
      <c r="K63" s="20">
        <f t="shared" si="0"/>
        <v>71.7875</v>
      </c>
      <c r="L63" s="15">
        <v>2</v>
      </c>
      <c r="M63" s="16"/>
      <c r="N63" s="27"/>
    </row>
    <row r="64" spans="1:14" ht="36" customHeight="1">
      <c r="A64" s="16" t="s">
        <v>162</v>
      </c>
      <c r="B64" s="16" t="s">
        <v>810</v>
      </c>
      <c r="C64" s="16" t="s">
        <v>703</v>
      </c>
      <c r="D64" s="16" t="s">
        <v>811</v>
      </c>
      <c r="E64" s="16" t="s">
        <v>812</v>
      </c>
      <c r="F64" s="15" t="s">
        <v>817</v>
      </c>
      <c r="G64" s="16" t="s">
        <v>18</v>
      </c>
      <c r="H64" s="16" t="s">
        <v>818</v>
      </c>
      <c r="I64" s="16">
        <v>128</v>
      </c>
      <c r="J64" s="15">
        <v>78.4</v>
      </c>
      <c r="K64" s="20">
        <f t="shared" si="0"/>
        <v>71.2</v>
      </c>
      <c r="L64" s="15">
        <v>3</v>
      </c>
      <c r="M64" s="16"/>
      <c r="N64" s="27"/>
    </row>
    <row r="65" spans="1:14" ht="36" customHeight="1">
      <c r="A65" s="16" t="s">
        <v>162</v>
      </c>
      <c r="B65" s="16" t="s">
        <v>810</v>
      </c>
      <c r="C65" s="16" t="s">
        <v>218</v>
      </c>
      <c r="D65" s="16" t="s">
        <v>15</v>
      </c>
      <c r="E65" s="16" t="s">
        <v>819</v>
      </c>
      <c r="F65" s="15" t="s">
        <v>820</v>
      </c>
      <c r="G65" s="16" t="s">
        <v>22</v>
      </c>
      <c r="H65" s="16" t="s">
        <v>821</v>
      </c>
      <c r="I65" s="16">
        <v>114.25</v>
      </c>
      <c r="J65" s="15">
        <v>73.8</v>
      </c>
      <c r="K65" s="20">
        <f t="shared" si="0"/>
        <v>65.4625</v>
      </c>
      <c r="L65" s="15">
        <v>1</v>
      </c>
      <c r="M65" s="16" t="s">
        <v>975</v>
      </c>
      <c r="N65" s="27"/>
    </row>
    <row r="66" spans="1:14" ht="36" customHeight="1">
      <c r="A66" s="16" t="s">
        <v>162</v>
      </c>
      <c r="B66" s="16" t="s">
        <v>810</v>
      </c>
      <c r="C66" s="16" t="s">
        <v>218</v>
      </c>
      <c r="D66" s="16" t="s">
        <v>15</v>
      </c>
      <c r="E66" s="16" t="s">
        <v>819</v>
      </c>
      <c r="F66" s="15" t="s">
        <v>822</v>
      </c>
      <c r="G66" s="16" t="s">
        <v>22</v>
      </c>
      <c r="H66" s="16" t="s">
        <v>823</v>
      </c>
      <c r="I66" s="16">
        <v>114.25</v>
      </c>
      <c r="J66" s="16" t="s">
        <v>73</v>
      </c>
      <c r="K66" s="20">
        <f>I66/4</f>
        <v>28.5625</v>
      </c>
      <c r="L66" s="15">
        <v>3</v>
      </c>
      <c r="M66" s="16"/>
      <c r="N66" s="27"/>
    </row>
    <row r="67" spans="1:14" ht="36" customHeight="1">
      <c r="A67" s="16" t="s">
        <v>162</v>
      </c>
      <c r="B67" s="16" t="s">
        <v>810</v>
      </c>
      <c r="C67" s="16" t="s">
        <v>218</v>
      </c>
      <c r="D67" s="16" t="s">
        <v>15</v>
      </c>
      <c r="E67" s="16" t="s">
        <v>819</v>
      </c>
      <c r="F67" s="15" t="s">
        <v>824</v>
      </c>
      <c r="G67" s="16" t="s">
        <v>22</v>
      </c>
      <c r="H67" s="16" t="s">
        <v>825</v>
      </c>
      <c r="I67" s="16">
        <v>112.25</v>
      </c>
      <c r="J67" s="15">
        <v>73.7</v>
      </c>
      <c r="K67" s="20">
        <f t="shared" si="0"/>
        <v>64.9125</v>
      </c>
      <c r="L67" s="15">
        <v>2</v>
      </c>
      <c r="M67" s="16" t="s">
        <v>975</v>
      </c>
      <c r="N67" s="27"/>
    </row>
    <row r="68" spans="1:14" ht="36" customHeight="1">
      <c r="A68" s="16" t="s">
        <v>210</v>
      </c>
      <c r="B68" s="16" t="s">
        <v>826</v>
      </c>
      <c r="C68" s="16" t="s">
        <v>713</v>
      </c>
      <c r="D68" s="16" t="s">
        <v>827</v>
      </c>
      <c r="E68" s="16" t="s">
        <v>828</v>
      </c>
      <c r="F68" s="15" t="s">
        <v>829</v>
      </c>
      <c r="G68" s="16" t="s">
        <v>22</v>
      </c>
      <c r="H68" s="16" t="s">
        <v>830</v>
      </c>
      <c r="I68" s="16">
        <v>128.75</v>
      </c>
      <c r="J68" s="15">
        <v>80.5</v>
      </c>
      <c r="K68" s="20">
        <f aca="true" t="shared" si="1" ref="K68:K108">I68/4+J68/2</f>
        <v>72.4375</v>
      </c>
      <c r="L68" s="15">
        <v>1</v>
      </c>
      <c r="M68" s="16" t="s">
        <v>20</v>
      </c>
      <c r="N68" s="27">
        <v>74.31</v>
      </c>
    </row>
    <row r="69" spans="1:14" ht="36" customHeight="1">
      <c r="A69" s="16" t="s">
        <v>210</v>
      </c>
      <c r="B69" s="16" t="s">
        <v>826</v>
      </c>
      <c r="C69" s="16" t="s">
        <v>713</v>
      </c>
      <c r="D69" s="16" t="s">
        <v>827</v>
      </c>
      <c r="E69" s="16" t="s">
        <v>828</v>
      </c>
      <c r="F69" s="15" t="s">
        <v>831</v>
      </c>
      <c r="G69" s="16" t="s">
        <v>18</v>
      </c>
      <c r="H69" s="16" t="s">
        <v>832</v>
      </c>
      <c r="I69" s="16">
        <v>108.5</v>
      </c>
      <c r="J69" s="15">
        <v>73.2</v>
      </c>
      <c r="K69" s="20">
        <f t="shared" si="1"/>
        <v>63.725</v>
      </c>
      <c r="L69" s="15">
        <v>2</v>
      </c>
      <c r="M69" s="16"/>
      <c r="N69" s="27"/>
    </row>
    <row r="70" spans="1:14" ht="36" customHeight="1">
      <c r="A70" s="16" t="s">
        <v>210</v>
      </c>
      <c r="B70" s="16" t="s">
        <v>826</v>
      </c>
      <c r="C70" s="16" t="s">
        <v>402</v>
      </c>
      <c r="D70" s="16" t="s">
        <v>833</v>
      </c>
      <c r="E70" s="16" t="s">
        <v>834</v>
      </c>
      <c r="F70" s="15" t="s">
        <v>835</v>
      </c>
      <c r="G70" s="16" t="s">
        <v>18</v>
      </c>
      <c r="H70" s="16" t="s">
        <v>836</v>
      </c>
      <c r="I70" s="16">
        <v>105.25</v>
      </c>
      <c r="J70" s="15">
        <v>78.8</v>
      </c>
      <c r="K70" s="20">
        <f t="shared" si="1"/>
        <v>65.7125</v>
      </c>
      <c r="L70" s="15">
        <v>1</v>
      </c>
      <c r="M70" s="16" t="s">
        <v>20</v>
      </c>
      <c r="N70" s="27"/>
    </row>
    <row r="71" spans="1:14" ht="36" customHeight="1">
      <c r="A71" s="16" t="s">
        <v>210</v>
      </c>
      <c r="B71" s="16" t="s">
        <v>837</v>
      </c>
      <c r="C71" s="16" t="s">
        <v>402</v>
      </c>
      <c r="D71" s="16" t="s">
        <v>838</v>
      </c>
      <c r="E71" s="16" t="s">
        <v>839</v>
      </c>
      <c r="F71" s="15" t="s">
        <v>840</v>
      </c>
      <c r="G71" s="16" t="s">
        <v>18</v>
      </c>
      <c r="H71" s="16" t="s">
        <v>841</v>
      </c>
      <c r="I71" s="16">
        <v>116</v>
      </c>
      <c r="J71" s="15">
        <v>64.7</v>
      </c>
      <c r="K71" s="20">
        <f t="shared" si="1"/>
        <v>61.35</v>
      </c>
      <c r="L71" s="15">
        <v>1</v>
      </c>
      <c r="M71" s="16" t="s">
        <v>975</v>
      </c>
      <c r="N71" s="27"/>
    </row>
    <row r="72" spans="1:14" ht="36" customHeight="1">
      <c r="A72" s="16" t="s">
        <v>210</v>
      </c>
      <c r="B72" s="16" t="s">
        <v>842</v>
      </c>
      <c r="C72" s="16" t="s">
        <v>843</v>
      </c>
      <c r="D72" s="16" t="s">
        <v>15</v>
      </c>
      <c r="E72" s="16" t="s">
        <v>844</v>
      </c>
      <c r="F72" s="15" t="s">
        <v>845</v>
      </c>
      <c r="G72" s="16" t="s">
        <v>18</v>
      </c>
      <c r="H72" s="16" t="s">
        <v>846</v>
      </c>
      <c r="I72" s="16">
        <v>118.5</v>
      </c>
      <c r="J72" s="15">
        <v>81</v>
      </c>
      <c r="K72" s="20">
        <f t="shared" si="1"/>
        <v>70.125</v>
      </c>
      <c r="L72" s="15">
        <v>1</v>
      </c>
      <c r="M72" s="16" t="s">
        <v>20</v>
      </c>
      <c r="N72" s="27"/>
    </row>
    <row r="73" spans="1:14" ht="36" customHeight="1">
      <c r="A73" s="16" t="s">
        <v>210</v>
      </c>
      <c r="B73" s="16" t="s">
        <v>842</v>
      </c>
      <c r="C73" s="16" t="s">
        <v>843</v>
      </c>
      <c r="D73" s="16" t="s">
        <v>15</v>
      </c>
      <c r="E73" s="16" t="s">
        <v>844</v>
      </c>
      <c r="F73" s="15" t="s">
        <v>847</v>
      </c>
      <c r="G73" s="16" t="s">
        <v>22</v>
      </c>
      <c r="H73" s="16" t="s">
        <v>848</v>
      </c>
      <c r="I73" s="16">
        <v>113.25</v>
      </c>
      <c r="J73" s="15">
        <v>81</v>
      </c>
      <c r="K73" s="20">
        <f t="shared" si="1"/>
        <v>68.8125</v>
      </c>
      <c r="L73" s="15">
        <v>2</v>
      </c>
      <c r="M73" s="16" t="s">
        <v>20</v>
      </c>
      <c r="N73" s="27"/>
    </row>
    <row r="74" spans="1:14" ht="36" customHeight="1">
      <c r="A74" s="16" t="s">
        <v>210</v>
      </c>
      <c r="B74" s="16" t="s">
        <v>842</v>
      </c>
      <c r="C74" s="16" t="s">
        <v>843</v>
      </c>
      <c r="D74" s="16" t="s">
        <v>15</v>
      </c>
      <c r="E74" s="16" t="s">
        <v>844</v>
      </c>
      <c r="F74" s="15" t="s">
        <v>849</v>
      </c>
      <c r="G74" s="16" t="s">
        <v>22</v>
      </c>
      <c r="H74" s="16" t="s">
        <v>850</v>
      </c>
      <c r="I74" s="16">
        <v>112.75</v>
      </c>
      <c r="J74" s="15">
        <v>49</v>
      </c>
      <c r="K74" s="20">
        <f t="shared" si="1"/>
        <v>52.6875</v>
      </c>
      <c r="L74" s="15">
        <v>5</v>
      </c>
      <c r="M74" s="16"/>
      <c r="N74" s="27"/>
    </row>
    <row r="75" spans="1:14" ht="36" customHeight="1">
      <c r="A75" s="16" t="s">
        <v>210</v>
      </c>
      <c r="B75" s="16" t="s">
        <v>842</v>
      </c>
      <c r="C75" s="16" t="s">
        <v>843</v>
      </c>
      <c r="D75" s="16" t="s">
        <v>15</v>
      </c>
      <c r="E75" s="16" t="s">
        <v>844</v>
      </c>
      <c r="F75" s="15" t="s">
        <v>851</v>
      </c>
      <c r="G75" s="16" t="s">
        <v>22</v>
      </c>
      <c r="H75" s="16" t="s">
        <v>852</v>
      </c>
      <c r="I75" s="16">
        <v>110.5</v>
      </c>
      <c r="J75" s="15">
        <v>76.8</v>
      </c>
      <c r="K75" s="20">
        <f t="shared" si="1"/>
        <v>66.025</v>
      </c>
      <c r="L75" s="15">
        <v>3</v>
      </c>
      <c r="M75" s="16"/>
      <c r="N75" s="27"/>
    </row>
    <row r="76" spans="1:14" ht="36" customHeight="1">
      <c r="A76" s="16" t="s">
        <v>210</v>
      </c>
      <c r="B76" s="16" t="s">
        <v>842</v>
      </c>
      <c r="C76" s="16" t="s">
        <v>843</v>
      </c>
      <c r="D76" s="16" t="s">
        <v>15</v>
      </c>
      <c r="E76" s="16" t="s">
        <v>844</v>
      </c>
      <c r="F76" s="15" t="s">
        <v>853</v>
      </c>
      <c r="G76" s="16" t="s">
        <v>18</v>
      </c>
      <c r="H76" s="16" t="s">
        <v>854</v>
      </c>
      <c r="I76" s="16">
        <v>107.5</v>
      </c>
      <c r="J76" s="15">
        <v>73.1</v>
      </c>
      <c r="K76" s="20">
        <f t="shared" si="1"/>
        <v>63.425</v>
      </c>
      <c r="L76" s="15">
        <v>4</v>
      </c>
      <c r="M76" s="16"/>
      <c r="N76" s="27"/>
    </row>
    <row r="77" spans="1:14" ht="36" customHeight="1">
      <c r="A77" s="16" t="s">
        <v>239</v>
      </c>
      <c r="B77" s="16" t="s">
        <v>855</v>
      </c>
      <c r="C77" s="16" t="s">
        <v>205</v>
      </c>
      <c r="D77" s="16" t="s">
        <v>856</v>
      </c>
      <c r="E77" s="16" t="s">
        <v>857</v>
      </c>
      <c r="F77" s="15" t="s">
        <v>858</v>
      </c>
      <c r="G77" s="16" t="s">
        <v>18</v>
      </c>
      <c r="H77" s="16" t="s">
        <v>859</v>
      </c>
      <c r="I77" s="16">
        <v>117.5</v>
      </c>
      <c r="J77" s="15">
        <v>77.8</v>
      </c>
      <c r="K77" s="20">
        <f t="shared" si="1"/>
        <v>68.275</v>
      </c>
      <c r="L77" s="15">
        <v>1</v>
      </c>
      <c r="M77" s="16" t="s">
        <v>20</v>
      </c>
      <c r="N77" s="27"/>
    </row>
    <row r="78" spans="1:14" ht="36" customHeight="1">
      <c r="A78" s="16" t="s">
        <v>239</v>
      </c>
      <c r="B78" s="16" t="s">
        <v>855</v>
      </c>
      <c r="C78" s="16" t="s">
        <v>205</v>
      </c>
      <c r="D78" s="16" t="s">
        <v>856</v>
      </c>
      <c r="E78" s="16" t="s">
        <v>857</v>
      </c>
      <c r="F78" s="15" t="s">
        <v>860</v>
      </c>
      <c r="G78" s="16" t="s">
        <v>18</v>
      </c>
      <c r="H78" s="16" t="s">
        <v>861</v>
      </c>
      <c r="I78" s="16">
        <v>121</v>
      </c>
      <c r="J78" s="15">
        <v>73.6</v>
      </c>
      <c r="K78" s="20">
        <f t="shared" si="1"/>
        <v>67.05</v>
      </c>
      <c r="L78" s="15">
        <v>2</v>
      </c>
      <c r="M78" s="16"/>
      <c r="N78" s="27"/>
    </row>
    <row r="79" spans="1:14" ht="36" customHeight="1">
      <c r="A79" s="16" t="s">
        <v>239</v>
      </c>
      <c r="B79" s="16" t="s">
        <v>855</v>
      </c>
      <c r="C79" s="16" t="s">
        <v>862</v>
      </c>
      <c r="D79" s="16" t="s">
        <v>863</v>
      </c>
      <c r="E79" s="16" t="s">
        <v>864</v>
      </c>
      <c r="F79" s="15" t="s">
        <v>865</v>
      </c>
      <c r="G79" s="16" t="s">
        <v>22</v>
      </c>
      <c r="H79" s="16" t="s">
        <v>866</v>
      </c>
      <c r="I79" s="16">
        <v>128.25</v>
      </c>
      <c r="J79" s="15">
        <v>77.7</v>
      </c>
      <c r="K79" s="20">
        <f t="shared" si="1"/>
        <v>70.9125</v>
      </c>
      <c r="L79" s="15">
        <v>1</v>
      </c>
      <c r="M79" s="16" t="s">
        <v>20</v>
      </c>
      <c r="N79" s="27"/>
    </row>
    <row r="80" spans="1:14" ht="36" customHeight="1">
      <c r="A80" s="16" t="s">
        <v>239</v>
      </c>
      <c r="B80" s="16" t="s">
        <v>855</v>
      </c>
      <c r="C80" s="16" t="s">
        <v>862</v>
      </c>
      <c r="D80" s="16" t="s">
        <v>863</v>
      </c>
      <c r="E80" s="16" t="s">
        <v>864</v>
      </c>
      <c r="F80" s="15" t="s">
        <v>867</v>
      </c>
      <c r="G80" s="16" t="s">
        <v>22</v>
      </c>
      <c r="H80" s="16" t="s">
        <v>868</v>
      </c>
      <c r="I80" s="16">
        <v>119</v>
      </c>
      <c r="J80" s="15">
        <v>71.8</v>
      </c>
      <c r="K80" s="20">
        <f t="shared" si="1"/>
        <v>65.65</v>
      </c>
      <c r="L80" s="15">
        <v>2</v>
      </c>
      <c r="M80" s="16"/>
      <c r="N80" s="27"/>
    </row>
    <row r="81" spans="1:14" ht="36" customHeight="1">
      <c r="A81" s="16" t="s">
        <v>239</v>
      </c>
      <c r="B81" s="16" t="s">
        <v>855</v>
      </c>
      <c r="C81" s="16" t="s">
        <v>862</v>
      </c>
      <c r="D81" s="16" t="s">
        <v>863</v>
      </c>
      <c r="E81" s="16" t="s">
        <v>864</v>
      </c>
      <c r="F81" s="15" t="s">
        <v>653</v>
      </c>
      <c r="G81" s="16" t="s">
        <v>22</v>
      </c>
      <c r="H81" s="16" t="s">
        <v>869</v>
      </c>
      <c r="I81" s="16">
        <v>105.75</v>
      </c>
      <c r="J81" s="15">
        <v>69.6</v>
      </c>
      <c r="K81" s="20">
        <f t="shared" si="1"/>
        <v>61.2375</v>
      </c>
      <c r="L81" s="15">
        <v>3</v>
      </c>
      <c r="M81" s="16"/>
      <c r="N81" s="27"/>
    </row>
    <row r="82" spans="1:14" ht="36" customHeight="1">
      <c r="A82" s="16" t="s">
        <v>239</v>
      </c>
      <c r="B82" s="16" t="s">
        <v>855</v>
      </c>
      <c r="C82" s="16" t="s">
        <v>578</v>
      </c>
      <c r="D82" s="16" t="s">
        <v>870</v>
      </c>
      <c r="E82" s="16" t="s">
        <v>871</v>
      </c>
      <c r="F82" s="15" t="s">
        <v>872</v>
      </c>
      <c r="G82" s="16" t="s">
        <v>22</v>
      </c>
      <c r="H82" s="16" t="s">
        <v>873</v>
      </c>
      <c r="I82" s="16">
        <v>127.25</v>
      </c>
      <c r="J82" s="15">
        <v>81.7</v>
      </c>
      <c r="K82" s="20">
        <f t="shared" si="1"/>
        <v>72.6625</v>
      </c>
      <c r="L82" s="15">
        <v>1</v>
      </c>
      <c r="M82" s="16" t="s">
        <v>20</v>
      </c>
      <c r="N82" s="27"/>
    </row>
    <row r="83" spans="1:14" ht="36" customHeight="1">
      <c r="A83" s="16" t="s">
        <v>239</v>
      </c>
      <c r="B83" s="16" t="s">
        <v>855</v>
      </c>
      <c r="C83" s="16" t="s">
        <v>578</v>
      </c>
      <c r="D83" s="16" t="s">
        <v>870</v>
      </c>
      <c r="E83" s="16" t="s">
        <v>871</v>
      </c>
      <c r="F83" s="15" t="s">
        <v>874</v>
      </c>
      <c r="G83" s="16" t="s">
        <v>18</v>
      </c>
      <c r="H83" s="16" t="s">
        <v>875</v>
      </c>
      <c r="I83" s="16">
        <v>116.5</v>
      </c>
      <c r="J83" s="15">
        <v>76</v>
      </c>
      <c r="K83" s="20">
        <f t="shared" si="1"/>
        <v>67.125</v>
      </c>
      <c r="L83" s="15">
        <v>2</v>
      </c>
      <c r="M83" s="16"/>
      <c r="N83" s="27"/>
    </row>
    <row r="84" spans="1:14" ht="36" customHeight="1">
      <c r="A84" s="16" t="s">
        <v>239</v>
      </c>
      <c r="B84" s="16" t="s">
        <v>876</v>
      </c>
      <c r="C84" s="16" t="s">
        <v>877</v>
      </c>
      <c r="D84" s="16" t="s">
        <v>227</v>
      </c>
      <c r="E84" s="16" t="s">
        <v>878</v>
      </c>
      <c r="F84" s="15" t="s">
        <v>879</v>
      </c>
      <c r="G84" s="16" t="s">
        <v>22</v>
      </c>
      <c r="H84" s="16" t="s">
        <v>880</v>
      </c>
      <c r="I84" s="16">
        <v>115.75</v>
      </c>
      <c r="J84" s="15">
        <v>80.4</v>
      </c>
      <c r="K84" s="20">
        <f t="shared" si="1"/>
        <v>69.1375</v>
      </c>
      <c r="L84" s="15">
        <v>1</v>
      </c>
      <c r="M84" s="16" t="s">
        <v>20</v>
      </c>
      <c r="N84" s="27"/>
    </row>
    <row r="85" spans="1:14" ht="36" customHeight="1">
      <c r="A85" s="16" t="s">
        <v>239</v>
      </c>
      <c r="B85" s="16" t="s">
        <v>876</v>
      </c>
      <c r="C85" s="16" t="s">
        <v>877</v>
      </c>
      <c r="D85" s="16"/>
      <c r="E85" s="16" t="s">
        <v>878</v>
      </c>
      <c r="F85" s="15" t="s">
        <v>881</v>
      </c>
      <c r="G85" s="16" t="s">
        <v>18</v>
      </c>
      <c r="H85" s="16" t="s">
        <v>882</v>
      </c>
      <c r="I85" s="16">
        <v>120</v>
      </c>
      <c r="J85" s="15">
        <v>72.6</v>
      </c>
      <c r="K85" s="20">
        <f t="shared" si="1"/>
        <v>66.3</v>
      </c>
      <c r="L85" s="15">
        <v>2</v>
      </c>
      <c r="M85" s="16"/>
      <c r="N85" s="27"/>
    </row>
    <row r="86" spans="1:14" ht="36" customHeight="1">
      <c r="A86" s="16" t="s">
        <v>239</v>
      </c>
      <c r="B86" s="16" t="s">
        <v>876</v>
      </c>
      <c r="C86" s="16" t="s">
        <v>358</v>
      </c>
      <c r="D86" s="16" t="s">
        <v>227</v>
      </c>
      <c r="E86" s="16" t="s">
        <v>883</v>
      </c>
      <c r="F86" s="15" t="s">
        <v>779</v>
      </c>
      <c r="G86" s="16" t="s">
        <v>22</v>
      </c>
      <c r="H86" s="16" t="s">
        <v>884</v>
      </c>
      <c r="I86" s="16">
        <v>135.75</v>
      </c>
      <c r="J86" s="15">
        <v>71.7</v>
      </c>
      <c r="K86" s="20">
        <f t="shared" si="1"/>
        <v>69.7875</v>
      </c>
      <c r="L86" s="15">
        <v>1</v>
      </c>
      <c r="M86" s="16" t="s">
        <v>20</v>
      </c>
      <c r="N86" s="27"/>
    </row>
    <row r="87" spans="1:14" ht="36" customHeight="1">
      <c r="A87" s="16" t="s">
        <v>239</v>
      </c>
      <c r="B87" s="16" t="s">
        <v>876</v>
      </c>
      <c r="C87" s="16" t="s">
        <v>358</v>
      </c>
      <c r="D87" s="16" t="s">
        <v>227</v>
      </c>
      <c r="E87" s="16" t="s">
        <v>883</v>
      </c>
      <c r="F87" s="15" t="s">
        <v>885</v>
      </c>
      <c r="G87" s="16" t="s">
        <v>22</v>
      </c>
      <c r="H87" s="16" t="s">
        <v>886</v>
      </c>
      <c r="I87" s="16">
        <v>124.25</v>
      </c>
      <c r="J87" s="15">
        <v>71.5</v>
      </c>
      <c r="K87" s="20">
        <f t="shared" si="1"/>
        <v>66.8125</v>
      </c>
      <c r="L87" s="15">
        <v>3</v>
      </c>
      <c r="M87" s="16"/>
      <c r="N87" s="27"/>
    </row>
    <row r="88" spans="1:14" ht="36" customHeight="1">
      <c r="A88" s="16" t="s">
        <v>239</v>
      </c>
      <c r="B88" s="16" t="s">
        <v>876</v>
      </c>
      <c r="C88" s="16" t="s">
        <v>358</v>
      </c>
      <c r="D88" s="16" t="s">
        <v>227</v>
      </c>
      <c r="E88" s="16" t="s">
        <v>883</v>
      </c>
      <c r="F88" s="15" t="s">
        <v>887</v>
      </c>
      <c r="G88" s="16" t="s">
        <v>22</v>
      </c>
      <c r="H88" s="16" t="s">
        <v>888</v>
      </c>
      <c r="I88" s="16">
        <v>121.25</v>
      </c>
      <c r="J88" s="15">
        <v>78</v>
      </c>
      <c r="K88" s="20">
        <f t="shared" si="1"/>
        <v>69.3125</v>
      </c>
      <c r="L88" s="15">
        <v>2</v>
      </c>
      <c r="M88" s="16"/>
      <c r="N88" s="27"/>
    </row>
    <row r="89" spans="1:14" s="11" customFormat="1" ht="36" customHeight="1">
      <c r="A89" s="16" t="s">
        <v>284</v>
      </c>
      <c r="B89" s="16" t="s">
        <v>889</v>
      </c>
      <c r="C89" s="16" t="s">
        <v>890</v>
      </c>
      <c r="D89" s="16" t="s">
        <v>891</v>
      </c>
      <c r="E89" s="16" t="s">
        <v>892</v>
      </c>
      <c r="F89" s="15" t="s">
        <v>893</v>
      </c>
      <c r="G89" s="16" t="s">
        <v>18</v>
      </c>
      <c r="H89" s="16" t="s">
        <v>894</v>
      </c>
      <c r="I89" s="16">
        <v>119.5</v>
      </c>
      <c r="J89" s="15">
        <v>79.6</v>
      </c>
      <c r="K89" s="20">
        <f t="shared" si="1"/>
        <v>69.675</v>
      </c>
      <c r="L89" s="15">
        <v>3</v>
      </c>
      <c r="M89" s="16" t="s">
        <v>20</v>
      </c>
      <c r="N89" s="27">
        <v>76.22</v>
      </c>
    </row>
    <row r="90" spans="1:14" s="11" customFormat="1" ht="36" customHeight="1">
      <c r="A90" s="14" t="s">
        <v>284</v>
      </c>
      <c r="B90" s="14" t="s">
        <v>889</v>
      </c>
      <c r="C90" s="14" t="s">
        <v>890</v>
      </c>
      <c r="D90" s="14" t="s">
        <v>891</v>
      </c>
      <c r="E90" s="14" t="s">
        <v>892</v>
      </c>
      <c r="F90" s="15" t="s">
        <v>895</v>
      </c>
      <c r="G90" s="16" t="s">
        <v>18</v>
      </c>
      <c r="H90" s="16" t="s">
        <v>896</v>
      </c>
      <c r="I90" s="16">
        <v>117</v>
      </c>
      <c r="J90" s="15">
        <v>55.6</v>
      </c>
      <c r="K90" s="20">
        <f t="shared" si="1"/>
        <v>57.05</v>
      </c>
      <c r="L90" s="15">
        <v>7</v>
      </c>
      <c r="M90" s="16"/>
      <c r="N90" s="27"/>
    </row>
    <row r="91" spans="1:14" s="11" customFormat="1" ht="36" customHeight="1">
      <c r="A91" s="14" t="s">
        <v>284</v>
      </c>
      <c r="B91" s="14" t="s">
        <v>889</v>
      </c>
      <c r="C91" s="14" t="s">
        <v>890</v>
      </c>
      <c r="D91" s="14" t="s">
        <v>891</v>
      </c>
      <c r="E91" s="14" t="s">
        <v>892</v>
      </c>
      <c r="F91" s="15" t="s">
        <v>897</v>
      </c>
      <c r="G91" s="16" t="s">
        <v>18</v>
      </c>
      <c r="H91" s="16" t="s">
        <v>898</v>
      </c>
      <c r="I91" s="16">
        <v>115.75</v>
      </c>
      <c r="J91" s="15">
        <v>80.5</v>
      </c>
      <c r="K91" s="20">
        <f t="shared" si="1"/>
        <v>69.1875</v>
      </c>
      <c r="L91" s="15">
        <v>6</v>
      </c>
      <c r="M91" s="16" t="s">
        <v>20</v>
      </c>
      <c r="N91" s="27"/>
    </row>
    <row r="92" spans="1:14" s="11" customFormat="1" ht="36" customHeight="1">
      <c r="A92" s="14" t="s">
        <v>284</v>
      </c>
      <c r="B92" s="14" t="s">
        <v>889</v>
      </c>
      <c r="C92" s="14" t="s">
        <v>890</v>
      </c>
      <c r="D92" s="14" t="s">
        <v>891</v>
      </c>
      <c r="E92" s="14" t="s">
        <v>892</v>
      </c>
      <c r="F92" s="15" t="s">
        <v>899</v>
      </c>
      <c r="G92" s="16" t="s">
        <v>18</v>
      </c>
      <c r="H92" s="16" t="s">
        <v>900</v>
      </c>
      <c r="I92" s="16">
        <v>114.75</v>
      </c>
      <c r="J92" s="15">
        <v>55.1</v>
      </c>
      <c r="K92" s="20">
        <f t="shared" si="1"/>
        <v>56.2375</v>
      </c>
      <c r="L92" s="15">
        <v>8</v>
      </c>
      <c r="M92" s="16"/>
      <c r="N92" s="27"/>
    </row>
    <row r="93" spans="1:14" s="11" customFormat="1" ht="36" customHeight="1">
      <c r="A93" s="14" t="s">
        <v>284</v>
      </c>
      <c r="B93" s="14" t="s">
        <v>889</v>
      </c>
      <c r="C93" s="14" t="s">
        <v>890</v>
      </c>
      <c r="D93" s="14" t="s">
        <v>891</v>
      </c>
      <c r="E93" s="14" t="s">
        <v>892</v>
      </c>
      <c r="F93" s="15" t="s">
        <v>901</v>
      </c>
      <c r="G93" s="16" t="s">
        <v>22</v>
      </c>
      <c r="H93" s="16" t="s">
        <v>902</v>
      </c>
      <c r="I93" s="16">
        <v>113.25</v>
      </c>
      <c r="J93" s="15">
        <v>81.9</v>
      </c>
      <c r="K93" s="20">
        <f t="shared" si="1"/>
        <v>69.2625</v>
      </c>
      <c r="L93" s="15">
        <v>5</v>
      </c>
      <c r="M93" s="16" t="s">
        <v>20</v>
      </c>
      <c r="N93" s="27"/>
    </row>
    <row r="94" spans="1:14" s="11" customFormat="1" ht="36" customHeight="1">
      <c r="A94" s="14" t="s">
        <v>284</v>
      </c>
      <c r="B94" s="14" t="s">
        <v>889</v>
      </c>
      <c r="C94" s="14" t="s">
        <v>890</v>
      </c>
      <c r="D94" s="14" t="s">
        <v>891</v>
      </c>
      <c r="E94" s="14" t="s">
        <v>892</v>
      </c>
      <c r="F94" s="15" t="s">
        <v>903</v>
      </c>
      <c r="G94" s="16" t="s">
        <v>22</v>
      </c>
      <c r="H94" s="16" t="s">
        <v>904</v>
      </c>
      <c r="I94" s="16">
        <v>113</v>
      </c>
      <c r="J94" s="15">
        <v>86.2</v>
      </c>
      <c r="K94" s="20">
        <f t="shared" si="1"/>
        <v>71.35</v>
      </c>
      <c r="L94" s="15">
        <v>2</v>
      </c>
      <c r="M94" s="16" t="s">
        <v>20</v>
      </c>
      <c r="N94" s="27"/>
    </row>
    <row r="95" spans="1:14" s="11" customFormat="1" ht="36" customHeight="1">
      <c r="A95" s="14" t="s">
        <v>284</v>
      </c>
      <c r="B95" s="14" t="s">
        <v>889</v>
      </c>
      <c r="C95" s="14" t="s">
        <v>890</v>
      </c>
      <c r="D95" s="14" t="s">
        <v>891</v>
      </c>
      <c r="E95" s="14" t="s">
        <v>892</v>
      </c>
      <c r="F95" s="15" t="s">
        <v>905</v>
      </c>
      <c r="G95" s="16" t="s">
        <v>18</v>
      </c>
      <c r="H95" s="16" t="s">
        <v>906</v>
      </c>
      <c r="I95" s="16">
        <v>112.75</v>
      </c>
      <c r="J95" s="15">
        <v>87.8</v>
      </c>
      <c r="K95" s="20">
        <f t="shared" si="1"/>
        <v>72.0875</v>
      </c>
      <c r="L95" s="15">
        <v>1</v>
      </c>
      <c r="M95" s="16" t="s">
        <v>20</v>
      </c>
      <c r="N95" s="27"/>
    </row>
    <row r="96" spans="1:14" s="11" customFormat="1" ht="36" customHeight="1">
      <c r="A96" s="14" t="s">
        <v>284</v>
      </c>
      <c r="B96" s="14" t="s">
        <v>889</v>
      </c>
      <c r="C96" s="14" t="s">
        <v>890</v>
      </c>
      <c r="D96" s="14" t="s">
        <v>891</v>
      </c>
      <c r="E96" s="14" t="s">
        <v>892</v>
      </c>
      <c r="F96" s="15" t="s">
        <v>907</v>
      </c>
      <c r="G96" s="16" t="s">
        <v>22</v>
      </c>
      <c r="H96" s="16" t="s">
        <v>908</v>
      </c>
      <c r="I96" s="16">
        <v>111</v>
      </c>
      <c r="J96" s="15">
        <v>83.1</v>
      </c>
      <c r="K96" s="20">
        <f t="shared" si="1"/>
        <v>69.3</v>
      </c>
      <c r="L96" s="15">
        <v>4</v>
      </c>
      <c r="M96" s="16" t="s">
        <v>20</v>
      </c>
      <c r="N96" s="27"/>
    </row>
    <row r="97" spans="1:14" s="11" customFormat="1" ht="36" customHeight="1">
      <c r="A97" s="14" t="s">
        <v>314</v>
      </c>
      <c r="B97" s="14" t="s">
        <v>909</v>
      </c>
      <c r="C97" s="14" t="s">
        <v>910</v>
      </c>
      <c r="D97" s="14" t="s">
        <v>15</v>
      </c>
      <c r="E97" s="14" t="s">
        <v>911</v>
      </c>
      <c r="F97" s="15" t="s">
        <v>912</v>
      </c>
      <c r="G97" s="16" t="s">
        <v>22</v>
      </c>
      <c r="H97" s="16" t="s">
        <v>913</v>
      </c>
      <c r="I97" s="16">
        <v>132.25</v>
      </c>
      <c r="J97" s="15">
        <v>71.9</v>
      </c>
      <c r="K97" s="20">
        <f t="shared" si="1"/>
        <v>69.0125</v>
      </c>
      <c r="L97" s="15">
        <v>3</v>
      </c>
      <c r="M97" s="16"/>
      <c r="N97" s="27">
        <v>75.28</v>
      </c>
    </row>
    <row r="98" spans="1:14" s="11" customFormat="1" ht="36" customHeight="1">
      <c r="A98" s="14" t="s">
        <v>314</v>
      </c>
      <c r="B98" s="14" t="s">
        <v>909</v>
      </c>
      <c r="C98" s="14" t="s">
        <v>910</v>
      </c>
      <c r="D98" s="14" t="s">
        <v>15</v>
      </c>
      <c r="E98" s="14" t="s">
        <v>911</v>
      </c>
      <c r="F98" s="15" t="s">
        <v>551</v>
      </c>
      <c r="G98" s="16" t="s">
        <v>22</v>
      </c>
      <c r="H98" s="16" t="s">
        <v>914</v>
      </c>
      <c r="I98" s="16">
        <v>122</v>
      </c>
      <c r="J98" s="15">
        <v>66.5</v>
      </c>
      <c r="K98" s="20">
        <f t="shared" si="1"/>
        <v>63.75</v>
      </c>
      <c r="L98" s="15">
        <v>4</v>
      </c>
      <c r="M98" s="16"/>
      <c r="N98" s="27"/>
    </row>
    <row r="99" spans="1:14" s="11" customFormat="1" ht="36" customHeight="1">
      <c r="A99" s="14" t="s">
        <v>314</v>
      </c>
      <c r="B99" s="14" t="s">
        <v>909</v>
      </c>
      <c r="C99" s="14" t="s">
        <v>910</v>
      </c>
      <c r="D99" s="14" t="s">
        <v>15</v>
      </c>
      <c r="E99" s="14" t="s">
        <v>911</v>
      </c>
      <c r="F99" s="15" t="s">
        <v>915</v>
      </c>
      <c r="G99" s="16" t="s">
        <v>18</v>
      </c>
      <c r="H99" s="16" t="s">
        <v>916</v>
      </c>
      <c r="I99" s="16">
        <v>120.25</v>
      </c>
      <c r="J99" s="15">
        <v>80.8</v>
      </c>
      <c r="K99" s="20">
        <f t="shared" si="1"/>
        <v>70.4625</v>
      </c>
      <c r="L99" s="15">
        <v>2</v>
      </c>
      <c r="M99" s="16" t="s">
        <v>20</v>
      </c>
      <c r="N99" s="27"/>
    </row>
    <row r="100" spans="1:14" s="11" customFormat="1" ht="36" customHeight="1">
      <c r="A100" s="14" t="s">
        <v>314</v>
      </c>
      <c r="B100" s="14" t="s">
        <v>909</v>
      </c>
      <c r="C100" s="14" t="s">
        <v>910</v>
      </c>
      <c r="D100" s="14" t="s">
        <v>15</v>
      </c>
      <c r="E100" s="14" t="s">
        <v>911</v>
      </c>
      <c r="F100" s="15" t="s">
        <v>917</v>
      </c>
      <c r="G100" s="16" t="s">
        <v>22</v>
      </c>
      <c r="H100" s="16" t="s">
        <v>918</v>
      </c>
      <c r="I100" s="16">
        <v>119.5</v>
      </c>
      <c r="J100" s="15">
        <v>82.7</v>
      </c>
      <c r="K100" s="20">
        <f t="shared" si="1"/>
        <v>71.225</v>
      </c>
      <c r="L100" s="15">
        <v>1</v>
      </c>
      <c r="M100" s="16" t="s">
        <v>20</v>
      </c>
      <c r="N100" s="27"/>
    </row>
    <row r="101" spans="1:14" s="11" customFormat="1" ht="36" customHeight="1">
      <c r="A101" s="14" t="s">
        <v>314</v>
      </c>
      <c r="B101" s="14" t="s">
        <v>909</v>
      </c>
      <c r="C101" s="14" t="s">
        <v>919</v>
      </c>
      <c r="D101" s="14" t="s">
        <v>920</v>
      </c>
      <c r="E101" s="14" t="s">
        <v>921</v>
      </c>
      <c r="F101" s="15" t="s">
        <v>922</v>
      </c>
      <c r="G101" s="16" t="s">
        <v>22</v>
      </c>
      <c r="H101" s="16" t="s">
        <v>923</v>
      </c>
      <c r="I101" s="16">
        <v>125.5</v>
      </c>
      <c r="J101" s="15">
        <v>69</v>
      </c>
      <c r="K101" s="20">
        <f t="shared" si="1"/>
        <v>65.875</v>
      </c>
      <c r="L101" s="15">
        <v>3</v>
      </c>
      <c r="M101" s="16"/>
      <c r="N101" s="27"/>
    </row>
    <row r="102" spans="1:14" s="11" customFormat="1" ht="36" customHeight="1">
      <c r="A102" s="14" t="s">
        <v>314</v>
      </c>
      <c r="B102" s="14" t="s">
        <v>909</v>
      </c>
      <c r="C102" s="14" t="s">
        <v>919</v>
      </c>
      <c r="D102" s="14" t="s">
        <v>920</v>
      </c>
      <c r="E102" s="14" t="s">
        <v>921</v>
      </c>
      <c r="F102" s="15" t="s">
        <v>924</v>
      </c>
      <c r="G102" s="16" t="s">
        <v>22</v>
      </c>
      <c r="H102" s="16" t="s">
        <v>925</v>
      </c>
      <c r="I102" s="16">
        <v>123.5</v>
      </c>
      <c r="J102" s="15">
        <v>78.4</v>
      </c>
      <c r="K102" s="20">
        <f t="shared" si="1"/>
        <v>70.075</v>
      </c>
      <c r="L102" s="15">
        <v>1</v>
      </c>
      <c r="M102" s="16" t="s">
        <v>20</v>
      </c>
      <c r="N102" s="27"/>
    </row>
    <row r="103" spans="1:14" s="11" customFormat="1" ht="36" customHeight="1">
      <c r="A103" s="14" t="s">
        <v>314</v>
      </c>
      <c r="B103" s="14" t="s">
        <v>909</v>
      </c>
      <c r="C103" s="14" t="s">
        <v>919</v>
      </c>
      <c r="D103" s="14" t="s">
        <v>920</v>
      </c>
      <c r="E103" s="14" t="s">
        <v>921</v>
      </c>
      <c r="F103" s="15" t="s">
        <v>926</v>
      </c>
      <c r="G103" s="16" t="s">
        <v>22</v>
      </c>
      <c r="H103" s="16" t="s">
        <v>927</v>
      </c>
      <c r="I103" s="16">
        <v>111.5</v>
      </c>
      <c r="J103" s="15">
        <v>76.9</v>
      </c>
      <c r="K103" s="20">
        <f t="shared" si="1"/>
        <v>66.325</v>
      </c>
      <c r="L103" s="15">
        <v>2</v>
      </c>
      <c r="M103" s="16"/>
      <c r="N103" s="27"/>
    </row>
    <row r="104" spans="1:14" s="11" customFormat="1" ht="36" customHeight="1">
      <c r="A104" s="14" t="s">
        <v>314</v>
      </c>
      <c r="B104" s="14" t="s">
        <v>928</v>
      </c>
      <c r="C104" s="14" t="s">
        <v>134</v>
      </c>
      <c r="D104" s="14" t="s">
        <v>929</v>
      </c>
      <c r="E104" s="14" t="s">
        <v>930</v>
      </c>
      <c r="F104" s="15" t="s">
        <v>931</v>
      </c>
      <c r="G104" s="16" t="s">
        <v>18</v>
      </c>
      <c r="H104" s="16" t="s">
        <v>932</v>
      </c>
      <c r="I104" s="16">
        <v>128</v>
      </c>
      <c r="J104" s="15">
        <v>79.3</v>
      </c>
      <c r="K104" s="20">
        <f t="shared" si="1"/>
        <v>71.65</v>
      </c>
      <c r="L104" s="15">
        <v>1</v>
      </c>
      <c r="M104" s="16" t="s">
        <v>20</v>
      </c>
      <c r="N104" s="27"/>
    </row>
    <row r="105" spans="1:14" s="11" customFormat="1" ht="36" customHeight="1">
      <c r="A105" s="14" t="s">
        <v>314</v>
      </c>
      <c r="B105" s="14" t="s">
        <v>928</v>
      </c>
      <c r="C105" s="14" t="s">
        <v>134</v>
      </c>
      <c r="D105" s="14" t="s">
        <v>929</v>
      </c>
      <c r="E105" s="14" t="s">
        <v>930</v>
      </c>
      <c r="F105" s="15" t="s">
        <v>933</v>
      </c>
      <c r="G105" s="16" t="s">
        <v>18</v>
      </c>
      <c r="H105" s="16" t="s">
        <v>934</v>
      </c>
      <c r="I105" s="16">
        <v>122</v>
      </c>
      <c r="J105" s="15">
        <v>69.4</v>
      </c>
      <c r="K105" s="20">
        <f t="shared" si="1"/>
        <v>65.2</v>
      </c>
      <c r="L105" s="15">
        <v>3</v>
      </c>
      <c r="M105" s="16"/>
      <c r="N105" s="27"/>
    </row>
    <row r="106" spans="1:14" s="11" customFormat="1" ht="36" customHeight="1">
      <c r="A106" s="14" t="s">
        <v>314</v>
      </c>
      <c r="B106" s="14" t="s">
        <v>928</v>
      </c>
      <c r="C106" s="14" t="s">
        <v>134</v>
      </c>
      <c r="D106" s="14" t="s">
        <v>929</v>
      </c>
      <c r="E106" s="14" t="s">
        <v>930</v>
      </c>
      <c r="F106" s="15" t="s">
        <v>935</v>
      </c>
      <c r="G106" s="16" t="s">
        <v>18</v>
      </c>
      <c r="H106" s="16" t="s">
        <v>936</v>
      </c>
      <c r="I106" s="16">
        <v>121.5</v>
      </c>
      <c r="J106" s="15">
        <v>73.5</v>
      </c>
      <c r="K106" s="20">
        <f t="shared" si="1"/>
        <v>67.125</v>
      </c>
      <c r="L106" s="15">
        <v>2</v>
      </c>
      <c r="M106" s="16"/>
      <c r="N106" s="27"/>
    </row>
    <row r="107" spans="1:14" s="11" customFormat="1" ht="36" customHeight="1">
      <c r="A107" s="14" t="s">
        <v>314</v>
      </c>
      <c r="B107" s="14" t="s">
        <v>928</v>
      </c>
      <c r="C107" s="14" t="s">
        <v>268</v>
      </c>
      <c r="D107" s="14" t="s">
        <v>15</v>
      </c>
      <c r="E107" s="14" t="s">
        <v>937</v>
      </c>
      <c r="F107" s="15" t="s">
        <v>938</v>
      </c>
      <c r="G107" s="16" t="s">
        <v>22</v>
      </c>
      <c r="H107" s="16" t="s">
        <v>939</v>
      </c>
      <c r="I107" s="16">
        <v>106.5</v>
      </c>
      <c r="J107" s="15">
        <v>74.7</v>
      </c>
      <c r="K107" s="20">
        <f t="shared" si="1"/>
        <v>63.975</v>
      </c>
      <c r="L107" s="15">
        <v>2</v>
      </c>
      <c r="M107" s="16"/>
      <c r="N107" s="27"/>
    </row>
    <row r="108" spans="1:14" s="11" customFormat="1" ht="36" customHeight="1">
      <c r="A108" s="14" t="s">
        <v>314</v>
      </c>
      <c r="B108" s="14" t="s">
        <v>928</v>
      </c>
      <c r="C108" s="14" t="s">
        <v>268</v>
      </c>
      <c r="D108" s="14" t="s">
        <v>15</v>
      </c>
      <c r="E108" s="14" t="s">
        <v>937</v>
      </c>
      <c r="F108" s="15" t="s">
        <v>940</v>
      </c>
      <c r="G108" s="16" t="s">
        <v>22</v>
      </c>
      <c r="H108" s="16" t="s">
        <v>941</v>
      </c>
      <c r="I108" s="16">
        <v>106.25</v>
      </c>
      <c r="J108" s="15">
        <v>80.2</v>
      </c>
      <c r="K108" s="20">
        <f t="shared" si="1"/>
        <v>66.6625</v>
      </c>
      <c r="L108" s="15">
        <v>1</v>
      </c>
      <c r="M108" s="16" t="s">
        <v>20</v>
      </c>
      <c r="N108" s="27"/>
    </row>
  </sheetData>
  <mergeCells count="7">
    <mergeCell ref="N68:N88"/>
    <mergeCell ref="N89:N96"/>
    <mergeCell ref="N97:N108"/>
    <mergeCell ref="A1:M1"/>
    <mergeCell ref="N3:N24"/>
    <mergeCell ref="N25:N45"/>
    <mergeCell ref="N46:N67"/>
  </mergeCells>
  <printOptions/>
  <pageMargins left="0.67" right="0.1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2010-12-03T06:08:24Z</dcterms:modified>
  <cp:category/>
  <cp:version/>
  <cp:contentType/>
  <cp:contentStatus/>
</cp:coreProperties>
</file>