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<sst xmlns="http://schemas.openxmlformats.org/spreadsheetml/2006/main" count="75" uniqueCount="60">
  <si>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</si>
  <si>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</si>
  <si>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</si>
  <si>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行政审批工作经费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</si>
  <si>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</si>
  <si>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</si>
  <si>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</si>
  <si>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</si>
  <si>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</si>
  <si>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</si>
  <si>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</si>
  <si>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</si>
  <si>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</si>
  <si>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</si>
  <si>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</si>
  <si>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</si>
  <si>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</si>
  <si>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</si>
  <si>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</si>
  <si>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</si>
  <si>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</si>
  <si>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</si>
  <si>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贯彻落实党中央、国务院关于深化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放管服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改革的工作部署，进一步加强和规范朝阳区卫生健康审批事项的管理工作，优化审批流程，创新服务方式，推行公开透明服务，持续改善营商环境，依法依规统筹实施开展卫生健康领域行政审批业务工作。</t>
    </r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</si>
  <si>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年按计划完成预期目标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</si>
  <si>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</si>
  <si>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</si>
  <si>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</si>
  <si>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</si>
  <si>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</si>
  <si>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</si>
  <si>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</si>
  <si>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</si>
  <si>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</si>
  <si>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</si>
  <si>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</si>
  <si>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：每年完成审批数量</t>
    </r>
  </si>
  <si>
    <t>≥</t>
  </si>
  <si>
    <t>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</si>
  <si>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</si>
  <si>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：审批合格率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</si>
  <si>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</si>
  <si>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</si>
  <si>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：审批及时率</t>
    </r>
  </si>
  <si>
    <t>定性</t>
  </si>
  <si>
    <t>优良差</t>
  </si>
  <si>
    <t>级</t>
  </si>
  <si>
    <t>优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</si>
  <si>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</si>
  <si>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</si>
  <si>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</si>
  <si>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</si>
  <si>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</si>
  <si>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r>
      <rPr>
        <sz val="9"/>
        <color rgb="FF000000"/>
        <rFont val="宋体"/>
        <charset val="134"/>
      </rPr>
      <t>偏差原因分析：因工作需求，后因节约资金，实际预算支出未达到原定指标值。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宋体"/>
        <charset val="134"/>
      </rPr>
      <t>改进措施</t>
    </r>
    <r>
      <rPr>
        <sz val="9"/>
        <color rgb="FF000000"/>
        <rFont val="Times New Roman"/>
        <charset val="134"/>
      </rPr>
      <t>:</t>
    </r>
    <r>
      <rPr>
        <sz val="9"/>
        <color rgb="FF000000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</si>
  <si>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</si>
  <si>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</si>
  <si>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：推行公开透明服务，持续改善营商环境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</si>
  <si>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</si>
  <si>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</si>
  <si>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：申请人满意度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</si>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</sst>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28" fillId="5" borderId="8" applyNumberFormat="0" applyAlignment="0" applyProtection="0">
      <alignment vertical="center"/>
    </xf>
    <xf numFmtId="0" fontId="27" fillId="16" borderId="11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20"/>
  <sheetViews>
    <sheetView tabSelected="1" workbookViewId="0">
      <selection activeCell="O21" sqref="$A21:$XFD3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9.87962962962963" customWidth="1"/>
    <col min="11" max="12" width="6" customWidth="1"/>
    <col min="13" max="13" width="9.87962962962963" customWidth="1"/>
    <col min="14" max="14" width="14.1296296296296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7.7</v>
      </c>
      <c r="F6" s="14"/>
      <c r="G6" s="15"/>
      <c r="H6" s="13">
        <f>SUM(H7:I9)</f>
        <v>7.68</v>
      </c>
      <c r="I6" s="15"/>
      <c r="J6" s="13">
        <f>SUM(J7:K9)</f>
        <v>7.68</v>
      </c>
      <c r="K6" s="15"/>
      <c r="L6" s="4">
        <v>10</v>
      </c>
      <c r="M6" s="28">
        <f>J6/H6</f>
        <v>1</v>
      </c>
      <c r="N6" s="29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7.7</v>
      </c>
      <c r="F7" s="14"/>
      <c r="G7" s="15"/>
      <c r="H7" s="13">
        <v>7.68</v>
      </c>
      <c r="I7" s="15"/>
      <c r="J7" s="30">
        <v>7.68</v>
      </c>
      <c r="K7" s="30"/>
      <c r="L7" s="6" t="s">
        <v>16</v>
      </c>
      <c r="M7" s="28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17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52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22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500</v>
      </c>
      <c r="I13" s="20" t="s">
        <v>37</v>
      </c>
      <c r="J13" s="21">
        <v>54932</v>
      </c>
      <c r="K13" s="31">
        <v>15</v>
      </c>
      <c r="L13" s="32"/>
      <c r="M13" s="21">
        <v>15</v>
      </c>
      <c r="N13" s="21"/>
    </row>
    <row r="14" ht="22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36</v>
      </c>
      <c r="H14" s="21">
        <v>90</v>
      </c>
      <c r="I14" s="20" t="s">
        <v>40</v>
      </c>
      <c r="J14" s="20">
        <v>90</v>
      </c>
      <c r="K14" s="31">
        <v>15</v>
      </c>
      <c r="L14" s="32"/>
      <c r="M14" s="21">
        <v>15</v>
      </c>
      <c r="N14" s="21"/>
    </row>
    <row r="15" ht="22" customHeight="1" spans="1:14">
      <c r="A15" s="8"/>
      <c r="B15" s="4"/>
      <c r="C15" s="4" t="s">
        <v>41</v>
      </c>
      <c r="D15" s="18" t="s">
        <v>42</v>
      </c>
      <c r="E15" s="19"/>
      <c r="F15" s="19"/>
      <c r="G15" s="21" t="s">
        <v>43</v>
      </c>
      <c r="H15" s="20" t="s">
        <v>44</v>
      </c>
      <c r="I15" s="20" t="s">
        <v>45</v>
      </c>
      <c r="J15" s="20" t="s">
        <v>46</v>
      </c>
      <c r="K15" s="31">
        <v>15</v>
      </c>
      <c r="L15" s="32"/>
      <c r="M15" s="21">
        <v>15</v>
      </c>
      <c r="N15" s="21"/>
    </row>
    <row r="16" ht="111" customHeight="1" spans="1:14">
      <c r="A16" s="8"/>
      <c r="B16" s="22" t="s">
        <v>47</v>
      </c>
      <c r="C16" s="17" t="s">
        <v>48</v>
      </c>
      <c r="D16" s="18" t="s">
        <v>49</v>
      </c>
      <c r="E16" s="19"/>
      <c r="F16" s="19"/>
      <c r="G16" s="20" t="s">
        <v>50</v>
      </c>
      <c r="H16" s="20">
        <v>50</v>
      </c>
      <c r="I16" s="20" t="s">
        <v>51</v>
      </c>
      <c r="J16" s="20">
        <v>7.68</v>
      </c>
      <c r="K16" s="31">
        <v>15</v>
      </c>
      <c r="L16" s="32"/>
      <c r="M16" s="21">
        <v>10.5</v>
      </c>
      <c r="N16" s="20" t="s">
        <v>52</v>
      </c>
    </row>
    <row r="17" ht="50" customHeight="1" spans="1:14">
      <c r="A17" s="8"/>
      <c r="B17" s="17" t="s">
        <v>53</v>
      </c>
      <c r="C17" s="23" t="s">
        <v>54</v>
      </c>
      <c r="D17" s="18" t="s">
        <v>55</v>
      </c>
      <c r="E17" s="19"/>
      <c r="F17" s="19"/>
      <c r="G17" s="21" t="s">
        <v>43</v>
      </c>
      <c r="H17" s="20" t="s">
        <v>44</v>
      </c>
      <c r="I17" s="20" t="s">
        <v>45</v>
      </c>
      <c r="J17" s="20" t="s">
        <v>46</v>
      </c>
      <c r="K17" s="31">
        <v>20</v>
      </c>
      <c r="L17" s="32"/>
      <c r="M17" s="21">
        <v>20</v>
      </c>
      <c r="N17" s="21"/>
    </row>
    <row r="18" ht="50" customHeight="1" spans="1:14">
      <c r="A18" s="8"/>
      <c r="B18" s="23" t="s">
        <v>56</v>
      </c>
      <c r="C18" s="4" t="s">
        <v>57</v>
      </c>
      <c r="D18" s="18" t="s">
        <v>58</v>
      </c>
      <c r="E18" s="19"/>
      <c r="F18" s="19"/>
      <c r="G18" s="20" t="s">
        <v>36</v>
      </c>
      <c r="H18" s="20">
        <v>85</v>
      </c>
      <c r="I18" s="20" t="s">
        <v>40</v>
      </c>
      <c r="J18" s="20">
        <v>85</v>
      </c>
      <c r="K18" s="31">
        <v>10</v>
      </c>
      <c r="L18" s="32"/>
      <c r="M18" s="21">
        <v>10</v>
      </c>
      <c r="N18" s="21"/>
    </row>
    <row r="19" spans="1:14">
      <c r="A19" s="24" t="s">
        <v>59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3">
        <f>SUM(M13:M18)+N6</f>
        <v>95.5</v>
      </c>
      <c r="N19" s="34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