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<sst xmlns="http://schemas.openxmlformats.org/spreadsheetml/2006/main" count="75" uniqueCount="61">
  <si>
    <t>项目支出绩效自评表</t>
  </si>
  <si>
    <t>（2024年度）</t>
  </si>
  <si>
    <t>项目名称</t>
  </si>
  <si>
    <t>普惠托育机构补贴资金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</si>
  <si>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</si>
  <si>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</si>
  <si>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</si>
  <si>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</si>
  <si>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</si>
  <si>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</si>
  <si>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</si>
  <si>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</si>
  <si>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</si>
  <si>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</si>
  <si>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</si>
  <si>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</si>
  <si>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</si>
  <si>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</si>
  <si>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</si>
  <si>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</si>
  <si>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</si>
  <si>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</si>
  <si>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完成</t>
    </r>
    <r>
      <rPr>
        <sz val="9"/>
        <color theme="1"/>
        <rFont val="Times New Roman"/>
        <charset val="134"/>
      </rPr>
      <t xml:space="preserve"> 2024 </t>
    </r>
    <r>
      <rPr>
        <sz val="9"/>
        <color theme="1"/>
        <rFont val="宋体"/>
        <charset val="134"/>
      </rPr>
      <t>年普惠托位任务数，及时拨付补助资金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</si>
  <si>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</si>
  <si>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</si>
  <si>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</si>
  <si>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</si>
  <si>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</si>
  <si>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</si>
  <si>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</si>
  <si>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</si>
  <si>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</si>
  <si>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</si>
  <si>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</si>
  <si>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：补助标准</t>
    </r>
  </si>
  <si>
    <t>=</t>
  </si>
  <si>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*</t>
    </r>
    <r>
      <rPr>
        <sz val="9"/>
        <color theme="1"/>
        <rFont val="宋体"/>
        <charset val="134"/>
      </rPr>
      <t>月</t>
    </r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</si>
  <si>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</si>
  <si>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：补助金额核算准确率</t>
    </r>
  </si>
  <si>
    <t>≥</t>
  </si>
  <si>
    <t>%</t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</si>
  <si>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</si>
  <si>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：补助资金按规定及时拨付</t>
    </r>
  </si>
  <si>
    <t>定性</t>
  </si>
  <si>
    <t>优良差</t>
  </si>
  <si>
    <t>优</t>
  </si>
  <si>
    <t>成本指标</t>
  </si>
  <si>
    <t>经济成本指标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</si>
  <si>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：财政补贴金额</t>
    </r>
  </si>
  <si>
    <t>≤</t>
  </si>
  <si>
    <t>万元</t>
  </si>
  <si>
    <r>
      <rPr>
        <sz val="9"/>
        <color theme="1"/>
        <rFont val="宋体"/>
        <charset val="134"/>
      </rPr>
      <t>偏差原因分析：因工作需求，后因节约资金，实际预算支出未达到原定指标值。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改进措施</t>
    </r>
    <r>
      <rPr>
        <sz val="9"/>
        <color theme="1"/>
        <rFont val="Times New Roman"/>
        <charset val="134"/>
      </rPr>
      <t>:</t>
    </r>
    <r>
      <rPr>
        <sz val="9"/>
        <color theme="1"/>
        <rFont val="宋体"/>
        <charset val="134"/>
      </rPr>
      <t>今后加强项目成本预估，合理设定年度指标。</t>
    </r>
  </si>
  <si>
    <t>效益指标</t>
  </si>
  <si>
    <t>经济效益指标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</si>
  <si>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</si>
  <si>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社会效益指标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</si>
  <si>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：引导民办托育机构提供普惠服务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</si>
  <si>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</si>
  <si>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</si>
  <si>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：托育机构满意度</t>
    </r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</si>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</sst>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000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.00_ "/>
  </numFmts>
  <fonts count="3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19" borderId="11" applyNumberFormat="0" applyAlignment="0" applyProtection="0">
      <alignment vertical="center"/>
    </xf>
    <xf numFmtId="0" fontId="27" fillId="19" borderId="6" applyNumberFormat="0" applyAlignment="0" applyProtection="0">
      <alignment vertical="center"/>
    </xf>
    <xf numFmtId="0" fontId="26" fillId="20" borderId="12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0"/>
  <sheetViews>
    <sheetView tabSelected="1" workbookViewId="0">
      <selection activeCell="A21" sqref="$A21:$XFD32"/>
    </sheetView>
  </sheetViews>
  <sheetFormatPr defaultColWidth="9" defaultRowHeight="14.4"/>
  <cols>
    <col min="1" max="1" width="5.12962962962963" customWidth="1"/>
    <col min="2" max="2" width="7.12962962962963" customWidth="1"/>
    <col min="3" max="3" width="10.3796296296296" customWidth="1"/>
    <col min="4" max="6" width="5.37962962962963" style="1" customWidth="1"/>
    <col min="7" max="7" width="6.5" customWidth="1"/>
    <col min="8" max="8" width="5.5" customWidth="1"/>
    <col min="9" max="9" width="8.75" customWidth="1"/>
    <col min="10" max="10" width="6.62962962962963" customWidth="1"/>
    <col min="11" max="11" width="6.5" customWidth="1"/>
    <col min="12" max="12" width="3.87962962962963" customWidth="1"/>
    <col min="13" max="13" width="6.75" customWidth="1"/>
    <col min="14" max="14" width="14.75" customWidth="1"/>
  </cols>
  <sheetData>
    <row r="1" ht="20.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>
      <c r="A4" s="5" t="s">
        <v>4</v>
      </c>
      <c r="B4" s="5"/>
      <c r="C4" s="7" t="s">
        <v>5</v>
      </c>
      <c r="D4" s="7"/>
      <c r="E4" s="7"/>
      <c r="F4" s="7"/>
      <c r="G4" s="7"/>
      <c r="H4" s="7"/>
      <c r="I4" s="7"/>
      <c r="J4" s="5" t="s">
        <v>6</v>
      </c>
      <c r="K4" s="5"/>
      <c r="L4" s="6" t="s">
        <v>5</v>
      </c>
      <c r="M4" s="7"/>
      <c r="N4" s="7"/>
    </row>
    <row r="5" ht="21.6" spans="1:14">
      <c r="A5" s="8" t="s">
        <v>7</v>
      </c>
      <c r="B5" s="9"/>
      <c r="C5" s="5"/>
      <c r="D5" s="5"/>
      <c r="E5" s="10" t="s">
        <v>8</v>
      </c>
      <c r="F5" s="11"/>
      <c r="G5" s="12"/>
      <c r="H5" s="10" t="s">
        <v>9</v>
      </c>
      <c r="I5" s="12"/>
      <c r="J5" s="5" t="s">
        <v>10</v>
      </c>
      <c r="K5" s="5"/>
      <c r="L5" s="5" t="s">
        <v>11</v>
      </c>
      <c r="M5" s="5" t="s">
        <v>12</v>
      </c>
      <c r="N5" s="5" t="s">
        <v>13</v>
      </c>
    </row>
    <row r="6" spans="1:14">
      <c r="A6" s="9"/>
      <c r="B6" s="9"/>
      <c r="C6" s="13" t="s">
        <v>14</v>
      </c>
      <c r="D6" s="13"/>
      <c r="E6" s="14">
        <f>SUM(E7:G9)</f>
        <v>245.1</v>
      </c>
      <c r="F6" s="15"/>
      <c r="G6" s="16"/>
      <c r="H6" s="14">
        <f>SUM(H7:I9)</f>
        <v>243.294</v>
      </c>
      <c r="I6" s="16"/>
      <c r="J6" s="14">
        <f>SUM(J7:K9)</f>
        <v>243.294</v>
      </c>
      <c r="K6" s="16"/>
      <c r="L6" s="5">
        <v>10</v>
      </c>
      <c r="M6" s="25">
        <f>J6/H6</f>
        <v>1</v>
      </c>
      <c r="N6" s="26">
        <f>M6*10</f>
        <v>10</v>
      </c>
    </row>
    <row r="7" spans="1:14">
      <c r="A7" s="9"/>
      <c r="B7" s="9"/>
      <c r="C7" s="5" t="s">
        <v>15</v>
      </c>
      <c r="D7" s="5"/>
      <c r="E7" s="14">
        <v>245.1</v>
      </c>
      <c r="F7" s="15"/>
      <c r="G7" s="16"/>
      <c r="H7" s="14">
        <v>243.294</v>
      </c>
      <c r="I7" s="16"/>
      <c r="J7" s="27">
        <v>243.294</v>
      </c>
      <c r="K7" s="27"/>
      <c r="L7" s="7" t="s">
        <v>16</v>
      </c>
      <c r="M7" s="25">
        <f>J7/H7</f>
        <v>1</v>
      </c>
      <c r="N7" s="7" t="s">
        <v>16</v>
      </c>
    </row>
    <row r="8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0</v>
      </c>
      <c r="I8" s="16"/>
      <c r="J8" s="27">
        <v>0</v>
      </c>
      <c r="K8" s="27"/>
      <c r="L8" s="7" t="s">
        <v>16</v>
      </c>
      <c r="M8" s="7"/>
      <c r="N8" s="7" t="s">
        <v>16</v>
      </c>
    </row>
    <row r="9" spans="1:14">
      <c r="A9" s="9"/>
      <c r="B9" s="9"/>
      <c r="C9" s="5" t="s">
        <v>18</v>
      </c>
      <c r="D9" s="5"/>
      <c r="E9" s="14">
        <v>0</v>
      </c>
      <c r="F9" s="15"/>
      <c r="G9" s="16"/>
      <c r="H9" s="14">
        <v>0</v>
      </c>
      <c r="I9" s="16"/>
      <c r="J9" s="27">
        <v>0</v>
      </c>
      <c r="K9" s="27"/>
      <c r="L9" s="7" t="s">
        <v>16</v>
      </c>
      <c r="M9" s="7"/>
      <c r="N9" s="7" t="s">
        <v>16</v>
      </c>
    </row>
    <row r="10" ht="26" customHeight="1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/>
    </row>
    <row r="11" ht="26" customHeight="1" spans="1:14">
      <c r="A11" s="5"/>
      <c r="B11" s="6" t="s">
        <v>22</v>
      </c>
      <c r="C11" s="7"/>
      <c r="D11" s="7"/>
      <c r="E11" s="7"/>
      <c r="F11" s="7"/>
      <c r="G11" s="7"/>
      <c r="H11" s="7"/>
      <c r="I11" s="7"/>
      <c r="J11" s="6" t="s">
        <v>22</v>
      </c>
      <c r="K11" s="7"/>
      <c r="L11" s="7"/>
      <c r="M11" s="7"/>
      <c r="N11" s="7"/>
    </row>
    <row r="12" ht="32.4" spans="1:14">
      <c r="A12" s="8" t="s">
        <v>23</v>
      </c>
      <c r="B12" s="5" t="s">
        <v>24</v>
      </c>
      <c r="C12" s="5" t="s">
        <v>25</v>
      </c>
      <c r="D12" s="17" t="s">
        <v>26</v>
      </c>
      <c r="E12" s="5"/>
      <c r="F12" s="5"/>
      <c r="G12" s="5" t="s">
        <v>27</v>
      </c>
      <c r="H12" s="17" t="s">
        <v>28</v>
      </c>
      <c r="I12" s="17" t="s">
        <v>29</v>
      </c>
      <c r="J12" s="17" t="s">
        <v>30</v>
      </c>
      <c r="K12" s="5" t="s">
        <v>11</v>
      </c>
      <c r="L12" s="5"/>
      <c r="M12" s="17" t="s">
        <v>13</v>
      </c>
      <c r="N12" s="17" t="s">
        <v>31</v>
      </c>
    </row>
    <row r="13" ht="19" customHeight="1" spans="1:14">
      <c r="A13" s="9"/>
      <c r="B13" s="5" t="s">
        <v>32</v>
      </c>
      <c r="C13" s="5" t="s">
        <v>33</v>
      </c>
      <c r="D13" s="18" t="s">
        <v>34</v>
      </c>
      <c r="E13" s="19"/>
      <c r="F13" s="19"/>
      <c r="G13" s="20" t="s">
        <v>35</v>
      </c>
      <c r="H13" s="20">
        <v>1000</v>
      </c>
      <c r="I13" s="6" t="s">
        <v>36</v>
      </c>
      <c r="J13" s="7">
        <v>1000</v>
      </c>
      <c r="K13" s="7">
        <v>15</v>
      </c>
      <c r="L13" s="7"/>
      <c r="M13" s="26">
        <v>15</v>
      </c>
      <c r="N13" s="7"/>
    </row>
    <row r="14" ht="44" customHeight="1" spans="1:14">
      <c r="A14" s="9"/>
      <c r="B14" s="5"/>
      <c r="C14" s="5" t="s">
        <v>37</v>
      </c>
      <c r="D14" s="18" t="s">
        <v>38</v>
      </c>
      <c r="E14" s="19"/>
      <c r="F14" s="19"/>
      <c r="G14" s="20" t="s">
        <v>39</v>
      </c>
      <c r="H14" s="20">
        <v>90</v>
      </c>
      <c r="I14" s="7" t="s">
        <v>40</v>
      </c>
      <c r="J14" s="28">
        <v>100</v>
      </c>
      <c r="K14" s="7">
        <v>15</v>
      </c>
      <c r="L14" s="7"/>
      <c r="M14" s="26">
        <v>15</v>
      </c>
      <c r="N14" s="7"/>
    </row>
    <row r="15" ht="33" customHeight="1" spans="1:14">
      <c r="A15" s="9"/>
      <c r="B15" s="5"/>
      <c r="C15" s="5" t="s">
        <v>41</v>
      </c>
      <c r="D15" s="18" t="s">
        <v>42</v>
      </c>
      <c r="E15" s="19"/>
      <c r="F15" s="19"/>
      <c r="G15" s="21" t="s">
        <v>43</v>
      </c>
      <c r="H15" s="21" t="s">
        <v>44</v>
      </c>
      <c r="I15" s="7"/>
      <c r="J15" s="6" t="s">
        <v>45</v>
      </c>
      <c r="K15" s="7">
        <v>15</v>
      </c>
      <c r="L15" s="7"/>
      <c r="M15" s="26">
        <v>15</v>
      </c>
      <c r="N15" s="7"/>
    </row>
    <row r="16" ht="96" customHeight="1" spans="1:14">
      <c r="A16" s="9"/>
      <c r="B16" s="22" t="s">
        <v>46</v>
      </c>
      <c r="C16" s="17" t="s">
        <v>47</v>
      </c>
      <c r="D16" s="18" t="s">
        <v>48</v>
      </c>
      <c r="E16" s="19"/>
      <c r="F16" s="19"/>
      <c r="G16" s="20" t="s">
        <v>49</v>
      </c>
      <c r="H16" s="20">
        <v>3000</v>
      </c>
      <c r="I16" s="6" t="s">
        <v>50</v>
      </c>
      <c r="J16" s="7">
        <v>243.294</v>
      </c>
      <c r="K16" s="7">
        <v>15</v>
      </c>
      <c r="L16" s="7"/>
      <c r="M16" s="26">
        <v>10.5</v>
      </c>
      <c r="N16" s="6" t="s">
        <v>51</v>
      </c>
    </row>
    <row r="17" ht="19" customHeight="1" spans="1:14">
      <c r="A17" s="9"/>
      <c r="B17" s="5" t="s">
        <v>52</v>
      </c>
      <c r="C17" s="23" t="s">
        <v>53</v>
      </c>
      <c r="D17" s="18" t="s">
        <v>54</v>
      </c>
      <c r="E17" s="19"/>
      <c r="F17" s="19"/>
      <c r="G17" s="20"/>
      <c r="H17" s="20"/>
      <c r="I17" s="7"/>
      <c r="J17" s="7"/>
      <c r="K17" s="7"/>
      <c r="L17" s="7"/>
      <c r="M17" s="26"/>
      <c r="N17" s="7"/>
    </row>
    <row r="18" ht="37" customHeight="1" spans="1:14">
      <c r="A18" s="9"/>
      <c r="B18" s="5"/>
      <c r="C18" s="23" t="s">
        <v>55</v>
      </c>
      <c r="D18" s="18" t="s">
        <v>56</v>
      </c>
      <c r="E18" s="19"/>
      <c r="F18" s="19"/>
      <c r="G18" s="21" t="s">
        <v>43</v>
      </c>
      <c r="H18" s="21" t="s">
        <v>44</v>
      </c>
      <c r="I18" s="7"/>
      <c r="J18" s="6" t="s">
        <v>45</v>
      </c>
      <c r="K18" s="7">
        <v>20</v>
      </c>
      <c r="L18" s="7"/>
      <c r="M18" s="26">
        <v>20</v>
      </c>
      <c r="N18" s="7"/>
    </row>
    <row r="19" ht="36" customHeight="1" spans="1:14">
      <c r="A19" s="9"/>
      <c r="B19" s="23" t="s">
        <v>57</v>
      </c>
      <c r="C19" s="5" t="s">
        <v>58</v>
      </c>
      <c r="D19" s="18" t="s">
        <v>59</v>
      </c>
      <c r="E19" s="19"/>
      <c r="F19" s="19"/>
      <c r="G19" s="20" t="s">
        <v>39</v>
      </c>
      <c r="H19" s="20">
        <v>80</v>
      </c>
      <c r="I19" s="7" t="s">
        <v>40</v>
      </c>
      <c r="J19" s="28">
        <v>80</v>
      </c>
      <c r="K19" s="7">
        <v>10</v>
      </c>
      <c r="L19" s="7"/>
      <c r="M19" s="26">
        <v>10</v>
      </c>
      <c r="N19" s="7"/>
    </row>
    <row r="20" spans="1:14">
      <c r="A20" s="24" t="s">
        <v>60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29">
        <f>SUM(M13:M19)+N6</f>
        <v>95.5</v>
      </c>
      <c r="N20" s="30"/>
    </row>
  </sheetData>
  <mergeCells count="55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10:A11"/>
    <mergeCell ref="A12:A19"/>
    <mergeCell ref="B13:B15"/>
    <mergeCell ref="B17:B18"/>
    <mergeCell ref="A5:B9"/>
  </mergeCells>
  <pageMargins left="0.751388888888889" right="0.751388888888889" top="0.60625" bottom="0.409027777777778" header="0.5" footer="0.5"/>
  <pageSetup paperSize="9" scale="8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葛杨</dc:creator>
  <cp:lastModifiedBy>付世博</cp:lastModifiedBy>
  <dcterms:created xsi:type="dcterms:W3CDTF">2025-02-25T06:00:00Z</dcterms:created>
  <dcterms:modified xsi:type="dcterms:W3CDTF">2025-09-09T01:06:13Z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D2C146E1E4FE462DB37ECC46CD65073C_11</vt:lpwstr>
  </property>
  <property fmtid="{D5CDD505-2E9C-101B-9397-08002B2CF9AE}" pid="3" name="KSOProductBuildVer">
    <vt:lpwstr>2052-11.8.6.10973</vt:lpwstr>
  </property>
</Properties>
</file>