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75"/>
  </bookViews>
  <sheets>
    <sheet name="提前下达2024年计划生育服务补助资金（其他资金）" sheetId="5" r:id="rId1"/>
  </sheets>
  <calcPr calcId="144525" concurrentCalc="0"/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<sst xmlns="http://schemas.openxmlformats.org/spreadsheetml/2006/main" count="74" uniqueCount="61">
  <si>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</si>
  <si>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</si>
  <si>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</si>
  <si>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提前下达2024年计划生育服务补助资金（其他资金）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</si>
  <si>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</si>
  <si>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</si>
  <si>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</si>
  <si>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</si>
  <si>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</si>
  <si>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</si>
  <si>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</si>
  <si>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</si>
  <si>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</si>
  <si>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</si>
  <si>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</si>
  <si>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</si>
  <si>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</si>
  <si>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</si>
  <si>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</si>
  <si>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</si>
  <si>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</si>
  <si>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</si>
  <si>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落实独生子女伤残死亡家庭特别扶助制度、农村部分计划生育家庭奖励扶助制度。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</si>
  <si>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</si>
  <si>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</si>
  <si>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</si>
  <si>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</si>
  <si>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</si>
  <si>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</si>
  <si>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</si>
  <si>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</si>
  <si>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</si>
  <si>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</si>
  <si>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</si>
  <si>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：补助项目数量</t>
    </r>
  </si>
  <si>
    <t>≤</t>
  </si>
  <si>
    <t>项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</si>
  <si>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</si>
  <si>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：补助人员合格率</t>
    </r>
  </si>
  <si>
    <t>≥</t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</si>
  <si>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</si>
  <si>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</si>
  <si>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：发放时间</t>
    </r>
  </si>
  <si>
    <t>月</t>
  </si>
  <si>
    <t>6月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</si>
  <si>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</si>
  <si>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</si>
  <si>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</si>
  <si>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</si>
  <si>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</si>
  <si>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</si>
  <si>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</si>
  <si>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</si>
  <si>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：保障特殊群体</t>
    </r>
  </si>
  <si>
    <t>定性</t>
  </si>
  <si>
    <t>优良差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</si>
  <si>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</si>
  <si>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</si>
  <si>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</si>
  <si>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：人员满意度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</si>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</sst>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27" fillId="19" borderId="11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P11" sqref="P1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" customWidth="1"/>
    <col min="13" max="13" width="6.62962962962963" customWidth="1"/>
    <col min="14" max="14" width="10.6296296296296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5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6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2" t="s">
        <v>14</v>
      </c>
      <c r="D6" s="12"/>
      <c r="E6" s="13">
        <f>SUM(E7:G9)</f>
        <v>1023.26</v>
      </c>
      <c r="F6" s="14"/>
      <c r="G6" s="15"/>
      <c r="H6" s="13">
        <f>SUM(H7:I9)</f>
        <v>928.857</v>
      </c>
      <c r="I6" s="15"/>
      <c r="J6" s="13">
        <f>SUM(J7:K9)</f>
        <v>928.857</v>
      </c>
      <c r="K6" s="15"/>
      <c r="L6" s="4">
        <v>10</v>
      </c>
      <c r="M6" s="26">
        <f>J6/H6</f>
        <v>1</v>
      </c>
      <c r="N6" s="27">
        <f>M6*10</f>
        <v>10</v>
      </c>
    </row>
    <row r="7" ht="15" customHeight="1" spans="1:14">
      <c r="A7" s="8"/>
      <c r="B7" s="8"/>
      <c r="C7" s="4" t="s">
        <v>15</v>
      </c>
      <c r="D7" s="4"/>
      <c r="E7" s="13">
        <v>1023.26</v>
      </c>
      <c r="F7" s="14"/>
      <c r="G7" s="15"/>
      <c r="H7" s="13">
        <v>928.857</v>
      </c>
      <c r="I7" s="15"/>
      <c r="J7" s="28">
        <v>928.857</v>
      </c>
      <c r="K7" s="28"/>
      <c r="L7" s="6" t="s">
        <v>16</v>
      </c>
      <c r="M7" s="26">
        <f>J7/H7</f>
        <v>1</v>
      </c>
      <c r="N7" s="6" t="s">
        <v>16</v>
      </c>
    </row>
    <row r="8" ht="15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28">
        <v>0</v>
      </c>
      <c r="K8" s="28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28">
        <v>0</v>
      </c>
      <c r="K9" s="28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41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22</v>
      </c>
      <c r="K11" s="6"/>
      <c r="L11" s="6"/>
      <c r="M11" s="6"/>
      <c r="N11" s="6"/>
    </row>
    <row r="12" ht="43.5" customHeight="1" spans="1:14">
      <c r="A12" s="7" t="s">
        <v>23</v>
      </c>
      <c r="B12" s="4" t="s">
        <v>24</v>
      </c>
      <c r="C12" s="4" t="s">
        <v>25</v>
      </c>
      <c r="D12" s="17" t="s">
        <v>26</v>
      </c>
      <c r="E12" s="4"/>
      <c r="F12" s="4"/>
      <c r="G12" s="4" t="s">
        <v>27</v>
      </c>
      <c r="H12" s="17" t="s">
        <v>28</v>
      </c>
      <c r="I12" s="17" t="s">
        <v>29</v>
      </c>
      <c r="J12" s="17" t="s">
        <v>30</v>
      </c>
      <c r="K12" s="4" t="s">
        <v>11</v>
      </c>
      <c r="L12" s="4"/>
      <c r="M12" s="17" t="s">
        <v>13</v>
      </c>
      <c r="N12" s="17" t="s">
        <v>31</v>
      </c>
    </row>
    <row r="13" ht="39" customHeight="1" spans="1:14">
      <c r="A13" s="8"/>
      <c r="B13" s="4" t="s">
        <v>32</v>
      </c>
      <c r="C13" s="4" t="s">
        <v>33</v>
      </c>
      <c r="D13" s="18" t="s">
        <v>34</v>
      </c>
      <c r="E13" s="19"/>
      <c r="F13" s="19"/>
      <c r="G13" s="20" t="s">
        <v>35</v>
      </c>
      <c r="H13" s="20">
        <v>4</v>
      </c>
      <c r="I13" s="5" t="s">
        <v>36</v>
      </c>
      <c r="J13" s="6">
        <v>4</v>
      </c>
      <c r="K13" s="6">
        <v>15</v>
      </c>
      <c r="L13" s="6"/>
      <c r="M13" s="27">
        <v>15</v>
      </c>
      <c r="N13" s="6"/>
    </row>
    <row r="14" ht="39" customHeight="1" spans="1:14">
      <c r="A14" s="8"/>
      <c r="B14" s="4"/>
      <c r="C14" s="4" t="s">
        <v>37</v>
      </c>
      <c r="D14" s="18" t="s">
        <v>38</v>
      </c>
      <c r="E14" s="19"/>
      <c r="F14" s="19"/>
      <c r="G14" s="20" t="s">
        <v>39</v>
      </c>
      <c r="H14" s="20">
        <v>90</v>
      </c>
      <c r="I14" s="6" t="s">
        <v>40</v>
      </c>
      <c r="J14" s="29">
        <v>90</v>
      </c>
      <c r="K14" s="6">
        <v>15</v>
      </c>
      <c r="L14" s="6"/>
      <c r="M14" s="27">
        <v>15</v>
      </c>
      <c r="N14" s="6"/>
    </row>
    <row r="15" ht="39" customHeight="1" spans="1:14">
      <c r="A15" s="8"/>
      <c r="B15" s="4"/>
      <c r="C15" s="4" t="s">
        <v>41</v>
      </c>
      <c r="D15" s="18" t="s">
        <v>42</v>
      </c>
      <c r="E15" s="19"/>
      <c r="F15" s="19"/>
      <c r="G15" s="20" t="s">
        <v>35</v>
      </c>
      <c r="H15" s="20">
        <v>8</v>
      </c>
      <c r="I15" s="5" t="s">
        <v>43</v>
      </c>
      <c r="J15" s="5" t="s">
        <v>44</v>
      </c>
      <c r="K15" s="6">
        <v>15</v>
      </c>
      <c r="L15" s="6"/>
      <c r="M15" s="27">
        <v>15</v>
      </c>
      <c r="N15" s="6"/>
    </row>
    <row r="16" ht="39" customHeight="1" spans="1:14">
      <c r="A16" s="8"/>
      <c r="B16" s="21" t="s">
        <v>45</v>
      </c>
      <c r="C16" s="17" t="s">
        <v>46</v>
      </c>
      <c r="D16" s="18" t="s">
        <v>47</v>
      </c>
      <c r="E16" s="19"/>
      <c r="F16" s="19"/>
      <c r="G16" s="20" t="s">
        <v>35</v>
      </c>
      <c r="H16" s="20">
        <v>1023.26</v>
      </c>
      <c r="I16" s="5" t="s">
        <v>48</v>
      </c>
      <c r="J16" s="6">
        <v>928.857</v>
      </c>
      <c r="K16" s="6">
        <v>15</v>
      </c>
      <c r="L16" s="6"/>
      <c r="M16" s="27">
        <v>15</v>
      </c>
      <c r="N16" s="6"/>
    </row>
    <row r="17" ht="39" customHeight="1" spans="1:14">
      <c r="A17" s="8"/>
      <c r="B17" s="4" t="s">
        <v>49</v>
      </c>
      <c r="C17" s="22" t="s">
        <v>50</v>
      </c>
      <c r="D17" s="18" t="s">
        <v>51</v>
      </c>
      <c r="E17" s="19"/>
      <c r="F17" s="19"/>
      <c r="G17" s="20"/>
      <c r="H17" s="20"/>
      <c r="I17" s="6"/>
      <c r="J17" s="6"/>
      <c r="K17" s="6"/>
      <c r="L17" s="6"/>
      <c r="M17" s="27"/>
      <c r="N17" s="6"/>
    </row>
    <row r="18" ht="39" customHeight="1" spans="1:14">
      <c r="A18" s="8"/>
      <c r="B18" s="4"/>
      <c r="C18" s="22" t="s">
        <v>52</v>
      </c>
      <c r="D18" s="18" t="s">
        <v>53</v>
      </c>
      <c r="E18" s="19"/>
      <c r="F18" s="19"/>
      <c r="G18" s="23" t="s">
        <v>54</v>
      </c>
      <c r="H18" s="23" t="s">
        <v>55</v>
      </c>
      <c r="I18" s="6"/>
      <c r="J18" s="5" t="s">
        <v>56</v>
      </c>
      <c r="K18" s="6">
        <v>20</v>
      </c>
      <c r="L18" s="6"/>
      <c r="M18" s="27">
        <v>20</v>
      </c>
      <c r="N18" s="6"/>
    </row>
    <row r="19" ht="39" customHeight="1" spans="1:14">
      <c r="A19" s="8"/>
      <c r="B19" s="22" t="s">
        <v>57</v>
      </c>
      <c r="C19" s="4" t="s">
        <v>58</v>
      </c>
      <c r="D19" s="18" t="s">
        <v>59</v>
      </c>
      <c r="E19" s="19"/>
      <c r="F19" s="19"/>
      <c r="G19" s="20" t="s">
        <v>39</v>
      </c>
      <c r="H19" s="20">
        <v>80</v>
      </c>
      <c r="I19" s="6" t="s">
        <v>40</v>
      </c>
      <c r="J19" s="29">
        <v>80</v>
      </c>
      <c r="K19" s="6">
        <v>10</v>
      </c>
      <c r="L19" s="6"/>
      <c r="M19" s="27">
        <v>10</v>
      </c>
      <c r="N19" s="6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0">
        <f>SUM(M13:M19)+N6</f>
        <v>100</v>
      </c>
      <c r="N20" s="31"/>
    </row>
  </sheetData>
  <mergeCells count="55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0:A11"/>
    <mergeCell ref="A12:A19"/>
    <mergeCell ref="B13:B15"/>
    <mergeCell ref="B17:B18"/>
    <mergeCell ref="A5:B9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提前下达2024年计划生育服务补助资金（其他资金）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D7342A3F81E44A028773C124658C3AC3_13</vt:lpwstr>
  </property>
</Properties>
</file>