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tabRatio="875" activeTab="1"/>
  </bookViews>
  <sheets>
    <sheet name="普惠托育机构补贴资金" sheetId="1" r:id="rId1"/>
    <sheet name="市对区计划生育转移支付资金（直达资金）" sheetId="2" r:id="rId2"/>
    <sheet name="市区体制下划专项-计划生育" sheetId="3" r:id="rId3"/>
    <sheet name="提前下达2024年计划生育服务补助资金" sheetId="4" r:id="rId4"/>
    <sheet name="提前下达2024年计划生育服务补助资金（其他资金）" sheetId="5" r:id="rId5"/>
    <sheet name="中央计划生育转移支付资金（直达资金）" sheetId="6" r:id="rId6"/>
  </sheets>
  <calcPr calcId="144525" concurrentCalc="0"/>
</workbook>
</file>

<file path=xl/sharedStrings.xml><?xml version="1.0" encoding="utf-8"?>
<sst xmlns="http://schemas.openxmlformats.org/spreadsheetml/2006/main" count="543" uniqueCount="112">
  <si>
    <t>附件2</t>
  </si>
  <si>
    <t>项目支出绩效自评表</t>
  </si>
  <si>
    <t>（2024年度）</t>
  </si>
  <si>
    <t>项目名称</t>
  </si>
  <si>
    <t>普惠托育机构补贴资金</t>
  </si>
  <si>
    <t>主管部门</t>
  </si>
  <si>
    <t>北京市朝阳区卫生健康委员会</t>
  </si>
  <si>
    <t>实施单位</t>
  </si>
  <si>
    <t>项目负责人</t>
  </si>
  <si>
    <t>徐飞燕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</si>
  <si>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</si>
  <si>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</si>
  <si>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</si>
  <si>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</si>
  <si>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</si>
  <si>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</si>
  <si>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</si>
  <si>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</si>
  <si>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</si>
  <si>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</si>
  <si>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</si>
  <si>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</si>
  <si>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</si>
  <si>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</si>
  <si>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</si>
  <si>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</si>
  <si>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完成</t>
    </r>
    <r>
      <rPr>
        <sz val="9"/>
        <color theme="1"/>
        <rFont val="Times New Roman"/>
        <charset val="134"/>
      </rPr>
      <t xml:space="preserve"> 2024 </t>
    </r>
    <r>
      <rPr>
        <sz val="9"/>
        <color theme="1"/>
        <rFont val="宋体"/>
        <charset val="134"/>
      </rPr>
      <t>年普惠托位任务数，及时拨付补助资金</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</si>
  <si>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</si>
  <si>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</si>
  <si>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</si>
  <si>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</si>
  <si>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</si>
  <si>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</si>
  <si>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</si>
  <si>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</si>
  <si>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</si>
  <si>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</si>
  <si>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</si>
  <si>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：补助标准</t>
    </r>
  </si>
  <si>
    <t>=</t>
  </si>
  <si>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</si>
  <si>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</si>
  <si>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</si>
  <si>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</si>
  <si>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：补助金额核算准确率</t>
    </r>
  </si>
  <si>
    <t>≥</t>
  </si>
  <si>
    <t>%</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</si>
  <si>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</si>
  <si>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</si>
  <si>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：补助资金按规定及时拨付</t>
    </r>
  </si>
  <si>
    <t>定性</t>
  </si>
  <si>
    <t>优良差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</si>
  <si>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</si>
  <si>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</si>
  <si>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</si>
  <si>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：财政补贴金额</t>
    </r>
  </si>
  <si>
    <t>≤</t>
  </si>
  <si>
    <t>万元</t>
  </si>
  <si>
    <t>效益指标</t>
  </si>
  <si>
    <t>经济效益指标</t>
  </si>
  <si>
    <r>
      <rPr>
        <b/>
        <sz val="9"/>
        <color rgb="FF000000"/>
        <rFont val="Times New Roman"/>
        <charset val="134"/>
      </rPr>
      <t>指标1</t>
    </r>
    <r>
      <rPr>
        <sz val="9"/>
        <color rgb="FF000000"/>
        <rFont val="Times New Roman"/>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</si>
  <si>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</si>
  <si>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：引导民办托育机构提供普惠服务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</si>
  <si>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</si>
  <si>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</si>
  <si>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：托育机构满意度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</si>
  <si>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</si>
  <si>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</si>
  <si>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市对区计划生育转移支付资金（直达资金）</t>
  </si>
  <si>
    <t>用于农村部分计划生育家庭奖励扶助制度、计划生育家庭特别扶助制度补助。</t>
  </si>
  <si>
    <r>
      <rPr>
        <b/>
        <sz val="9"/>
        <color rgb="FF000000"/>
        <rFont val="宋体"/>
        <charset val="134"/>
      </rPr>
      <t>指标</t>
    </r>
    <r>
      <rPr>
        <b/>
        <sz val="9"/>
        <color rgb="FF000000"/>
        <rFont val="Times New Roman"/>
        <charset val="134"/>
      </rPr>
      <t>1</t>
    </r>
    <r>
      <rPr>
        <sz val="9"/>
        <color rgb="FF000000"/>
        <rFont val="宋体"/>
        <charset val="134"/>
      </rPr>
      <t>：计生奖特扶人数</t>
    </r>
  </si>
  <si>
    <t>＞</t>
  </si>
  <si>
    <t>人</t>
  </si>
  <si>
    <r>
      <rPr>
        <b/>
        <sz val="9"/>
        <color rgb="FF000000"/>
        <rFont val="宋体"/>
        <charset val="134"/>
      </rPr>
      <t>指标</t>
    </r>
    <r>
      <rPr>
        <b/>
        <sz val="9"/>
        <color rgb="FF000000"/>
        <rFont val="Times New Roman"/>
        <charset val="134"/>
      </rPr>
      <t>1</t>
    </r>
    <r>
      <rPr>
        <sz val="9"/>
        <color rgb="FF000000"/>
        <rFont val="宋体"/>
        <charset val="134"/>
      </rPr>
      <t>：补贴对象合规率</t>
    </r>
  </si>
  <si>
    <r>
      <rPr>
        <b/>
        <sz val="9"/>
        <color rgb="FF000000"/>
        <rFont val="宋体"/>
        <charset val="134"/>
      </rPr>
      <t>指标</t>
    </r>
    <r>
      <rPr>
        <b/>
        <sz val="9"/>
        <color rgb="FF000000"/>
        <rFont val="Times New Roman"/>
        <charset val="134"/>
      </rPr>
      <t>1</t>
    </r>
    <r>
      <rPr>
        <sz val="9"/>
        <color rgb="FF000000"/>
        <rFont val="宋体"/>
        <charset val="134"/>
      </rPr>
      <t>： 发放时间</t>
    </r>
  </si>
  <si>
    <t>月</t>
  </si>
  <si>
    <r>
      <rPr>
        <b/>
        <sz val="9"/>
        <color rgb="FF000000"/>
        <rFont val="宋体"/>
        <charset val="134"/>
      </rPr>
      <t>指标</t>
    </r>
    <r>
      <rPr>
        <b/>
        <sz val="9"/>
        <color rgb="FF000000"/>
        <rFont val="Times New Roman"/>
        <charset val="134"/>
      </rPr>
      <t>1</t>
    </r>
    <r>
      <rPr>
        <sz val="9"/>
        <color rgb="FF000000"/>
        <rFont val="宋体"/>
        <charset val="134"/>
      </rPr>
      <t>： 财政资金</t>
    </r>
  </si>
  <si>
    <r>
      <rPr>
        <sz val="9"/>
        <color theme="1"/>
        <rFont val="宋体"/>
        <charset val="134"/>
      </rPr>
      <t>偏差原因分析：因工作需求，后因节约资金，实际预算支出未达到原定指标值。</t>
    </r>
    <r>
      <rPr>
        <sz val="9"/>
        <color theme="1"/>
        <rFont val="Times New Roman"/>
        <charset val="134"/>
      </rPr>
      <t xml:space="preserve">
</t>
    </r>
    <r>
      <rPr>
        <sz val="9"/>
        <color theme="1"/>
        <rFont val="宋体"/>
        <charset val="134"/>
      </rPr>
      <t>改进措施</t>
    </r>
    <r>
      <rPr>
        <sz val="9"/>
        <color theme="1"/>
        <rFont val="Times New Roman"/>
        <charset val="134"/>
      </rPr>
      <t>:</t>
    </r>
    <r>
      <rPr>
        <sz val="9"/>
        <color theme="1"/>
        <rFont val="宋体"/>
        <charset val="134"/>
      </rPr>
      <t>今后加强项目成本预估，合理设定年度指标。</t>
    </r>
  </si>
  <si>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</si>
  <si>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优良中低差</t>
  </si>
  <si>
    <t>级</t>
  </si>
  <si>
    <r>
      <rPr>
        <b/>
        <sz val="9"/>
        <color rgb="FF000000"/>
        <rFont val="宋体"/>
        <charset val="134"/>
      </rPr>
      <t>指标</t>
    </r>
    <r>
      <rPr>
        <b/>
        <sz val="9"/>
        <color rgb="FF000000"/>
        <rFont val="Times New Roman"/>
        <charset val="134"/>
      </rPr>
      <t>1</t>
    </r>
    <r>
      <rPr>
        <sz val="9"/>
        <color rgb="FF000000"/>
        <rFont val="宋体"/>
        <charset val="134"/>
      </rPr>
      <t>： 服务对象满意</t>
    </r>
  </si>
  <si>
    <t>＝</t>
  </si>
  <si>
    <t>市区体制下划专项-计划生育</t>
  </si>
  <si>
    <t>贯彻落实计生家庭帮扶工作，按照国家和北京市卫生健康委工作要求，围绕朝阳区宣传重大决策部署和朝阳区卫生健康重点工作，积极适应朝阳区卫生健康事业发展新要求，坚持围绕中心、服务大局、展现成果、回应关切的原则要求，进一步突出宣传主体，在推动卫生健康改革发展中弘扬主旋律，传播正能量。</t>
  </si>
  <si>
    <r>
      <rPr>
        <b/>
        <sz val="9"/>
        <color rgb="FF000000"/>
        <rFont val="宋体"/>
        <charset val="134"/>
      </rPr>
      <t>指标</t>
    </r>
    <r>
      <rPr>
        <b/>
        <sz val="9"/>
        <color rgb="FF000000"/>
        <rFont val="Times New Roman"/>
        <charset val="134"/>
      </rPr>
      <t>1</t>
    </r>
    <r>
      <rPr>
        <sz val="9"/>
        <color rgb="FF000000"/>
        <rFont val="宋体"/>
        <charset val="134"/>
      </rPr>
      <t>：计生报刊订阅数</t>
    </r>
  </si>
  <si>
    <t>份</t>
  </si>
  <si>
    <r>
      <rPr>
        <sz val="9"/>
        <color rgb="FF000000"/>
        <rFont val="宋体"/>
        <charset val="134"/>
      </rPr>
      <t>指标</t>
    </r>
    <r>
      <rPr>
        <sz val="9"/>
        <color rgb="FF000000"/>
        <rFont val="Times New Roman"/>
        <charset val="134"/>
      </rPr>
      <t>2</t>
    </r>
    <r>
      <rPr>
        <sz val="9"/>
        <color rgb="FF000000"/>
        <rFont val="宋体"/>
        <charset val="134"/>
      </rPr>
      <t>：每年计生服务项目数量</t>
    </r>
  </si>
  <si>
    <t>项</t>
  </si>
  <si>
    <r>
      <rPr>
        <b/>
        <sz val="9"/>
        <color rgb="FF000000"/>
        <rFont val="宋体"/>
        <charset val="134"/>
      </rPr>
      <t>指标</t>
    </r>
    <r>
      <rPr>
        <b/>
        <sz val="9"/>
        <color rgb="FF000000"/>
        <rFont val="Times New Roman"/>
        <charset val="134"/>
      </rPr>
      <t>1</t>
    </r>
    <r>
      <rPr>
        <sz val="9"/>
        <color rgb="FF000000"/>
        <rFont val="宋体"/>
        <charset val="134"/>
      </rPr>
      <t>：每年完成率</t>
    </r>
  </si>
  <si>
    <r>
      <rPr>
        <b/>
        <sz val="9"/>
        <color rgb="FF000000"/>
        <rFont val="宋体"/>
        <charset val="134"/>
      </rPr>
      <t>指标</t>
    </r>
    <r>
      <rPr>
        <b/>
        <sz val="9"/>
        <color rgb="FF000000"/>
        <rFont val="Times New Roman"/>
        <charset val="134"/>
      </rPr>
      <t>1</t>
    </r>
    <r>
      <rPr>
        <sz val="9"/>
        <color rgb="FF000000"/>
        <rFont val="宋体"/>
        <charset val="134"/>
      </rPr>
      <t>：工作完成及时性</t>
    </r>
  </si>
  <si>
    <r>
      <rPr>
        <b/>
        <sz val="9"/>
        <color rgb="FF000000"/>
        <rFont val="宋体"/>
        <charset val="134"/>
      </rPr>
      <t>指标</t>
    </r>
    <r>
      <rPr>
        <b/>
        <sz val="9"/>
        <color rgb="FF000000"/>
        <rFont val="Times New Roman"/>
        <charset val="134"/>
      </rPr>
      <t>1</t>
    </r>
    <r>
      <rPr>
        <sz val="9"/>
        <color rgb="FF000000"/>
        <rFont val="宋体"/>
        <charset val="134"/>
      </rPr>
      <t>：总成本</t>
    </r>
  </si>
  <si>
    <r>
      <rPr>
        <b/>
        <sz val="9"/>
        <color rgb="FF000000"/>
        <rFont val="宋体"/>
        <charset val="134"/>
      </rPr>
      <t>指标</t>
    </r>
    <r>
      <rPr>
        <b/>
        <sz val="9"/>
        <color rgb="FF000000"/>
        <rFont val="Times New Roman"/>
        <charset val="134"/>
      </rPr>
      <t>1</t>
    </r>
    <r>
      <rPr>
        <sz val="9"/>
        <color rgb="FF000000"/>
        <rFont val="宋体"/>
        <charset val="134"/>
      </rPr>
      <t>：每年落实政府计划生育相关政策，保障计划生育家庭合法权益，促进人口长期均衡发展与家庭和谐幸福。</t>
    </r>
  </si>
  <si>
    <r>
      <rPr>
        <b/>
        <sz val="9"/>
        <color rgb="FF000000"/>
        <rFont val="宋体"/>
        <charset val="134"/>
      </rPr>
      <t>指标</t>
    </r>
    <r>
      <rPr>
        <b/>
        <sz val="9"/>
        <color rgb="FF000000"/>
        <rFont val="Times New Roman"/>
        <charset val="134"/>
      </rPr>
      <t>1</t>
    </r>
    <r>
      <rPr>
        <sz val="9"/>
        <color rgb="FF000000"/>
        <rFont val="宋体"/>
        <charset val="134"/>
      </rPr>
      <t>：每年辖区居民</t>
    </r>
  </si>
  <si>
    <t>提前下达2024年计划生育服务补助资金</t>
  </si>
  <si>
    <t>落实独生子女伤残死亡家庭特别扶助制度、农村部分计划生育家庭奖励扶助制度。</t>
  </si>
  <si>
    <r>
      <rPr>
        <b/>
        <sz val="9"/>
        <color rgb="FF000000"/>
        <rFont val="宋体"/>
        <charset val="134"/>
      </rPr>
      <t>指标</t>
    </r>
    <r>
      <rPr>
        <b/>
        <sz val="9"/>
        <color rgb="FF000000"/>
        <rFont val="Times New Roman"/>
        <charset val="134"/>
      </rPr>
      <t>1</t>
    </r>
    <r>
      <rPr>
        <sz val="9"/>
        <color rgb="FF000000"/>
        <rFont val="宋体"/>
        <charset val="134"/>
      </rPr>
      <t>：补助项目</t>
    </r>
  </si>
  <si>
    <r>
      <rPr>
        <b/>
        <sz val="9"/>
        <color rgb="FF000000"/>
        <rFont val="宋体"/>
        <charset val="134"/>
      </rPr>
      <t>指标</t>
    </r>
    <r>
      <rPr>
        <b/>
        <sz val="9"/>
        <color rgb="FF000000"/>
        <rFont val="Times New Roman"/>
        <charset val="134"/>
      </rPr>
      <t>1</t>
    </r>
    <r>
      <rPr>
        <sz val="9"/>
        <color rgb="FF000000"/>
        <rFont val="宋体"/>
        <charset val="134"/>
      </rPr>
      <t>：补助人员合规率</t>
    </r>
  </si>
  <si>
    <r>
      <rPr>
        <b/>
        <sz val="9"/>
        <color rgb="FF000000"/>
        <rFont val="宋体"/>
        <charset val="134"/>
      </rPr>
      <t>指标</t>
    </r>
    <r>
      <rPr>
        <b/>
        <sz val="9"/>
        <color rgb="FF000000"/>
        <rFont val="Times New Roman"/>
        <charset val="134"/>
      </rPr>
      <t>1</t>
    </r>
    <r>
      <rPr>
        <sz val="9"/>
        <color rgb="FF000000"/>
        <rFont val="宋体"/>
        <charset val="134"/>
      </rPr>
      <t>：发放时间</t>
    </r>
  </si>
  <si>
    <t>6月</t>
  </si>
  <si>
    <r>
      <rPr>
        <b/>
        <sz val="9"/>
        <color rgb="FF000000"/>
        <rFont val="宋体"/>
        <charset val="134"/>
      </rPr>
      <t>指标</t>
    </r>
    <r>
      <rPr>
        <b/>
        <sz val="9"/>
        <color rgb="FF000000"/>
        <rFont val="Times New Roman"/>
        <charset val="134"/>
      </rPr>
      <t>1</t>
    </r>
    <r>
      <rPr>
        <sz val="9"/>
        <color rgb="FF000000"/>
        <rFont val="宋体"/>
        <charset val="134"/>
      </rPr>
      <t>：财政资金</t>
    </r>
  </si>
  <si>
    <r>
      <rPr>
        <b/>
        <sz val="9"/>
        <color rgb="FF000000"/>
        <rFont val="宋体"/>
        <charset val="134"/>
      </rPr>
      <t>指标</t>
    </r>
    <r>
      <rPr>
        <b/>
        <sz val="9"/>
        <color rgb="FF000000"/>
        <rFont val="Times New Roman"/>
        <charset val="134"/>
      </rPr>
      <t>1</t>
    </r>
    <r>
      <rPr>
        <sz val="9"/>
        <color rgb="FF000000"/>
        <rFont val="宋体"/>
        <charset val="134"/>
      </rPr>
      <t>：保障特殊群体</t>
    </r>
  </si>
  <si>
    <r>
      <rPr>
        <b/>
        <sz val="9"/>
        <color rgb="FF000000"/>
        <rFont val="宋体"/>
        <charset val="134"/>
      </rPr>
      <t>指标</t>
    </r>
    <r>
      <rPr>
        <b/>
        <sz val="9"/>
        <color rgb="FF000000"/>
        <rFont val="Times New Roman"/>
        <charset val="134"/>
      </rPr>
      <t>1</t>
    </r>
    <r>
      <rPr>
        <sz val="9"/>
        <color rgb="FF000000"/>
        <rFont val="宋体"/>
        <charset val="134"/>
      </rPr>
      <t>：人群满意度</t>
    </r>
  </si>
  <si>
    <t>提前下达2024年计划生育服务补助资金（其他资金）</t>
  </si>
  <si>
    <r>
      <rPr>
        <b/>
        <sz val="9"/>
        <color rgb="FF000000"/>
        <rFont val="宋体"/>
        <charset val="134"/>
      </rPr>
      <t>指标</t>
    </r>
    <r>
      <rPr>
        <b/>
        <sz val="9"/>
        <color rgb="FF000000"/>
        <rFont val="Times New Roman"/>
        <charset val="134"/>
      </rPr>
      <t>1</t>
    </r>
    <r>
      <rPr>
        <sz val="9"/>
        <color rgb="FF000000"/>
        <rFont val="宋体"/>
        <charset val="134"/>
      </rPr>
      <t>：补助项目数量</t>
    </r>
  </si>
  <si>
    <r>
      <rPr>
        <b/>
        <sz val="9"/>
        <color rgb="FF000000"/>
        <rFont val="宋体"/>
        <charset val="134"/>
      </rPr>
      <t>指标</t>
    </r>
    <r>
      <rPr>
        <b/>
        <sz val="9"/>
        <color rgb="FF000000"/>
        <rFont val="Times New Roman"/>
        <charset val="134"/>
      </rPr>
      <t>1</t>
    </r>
    <r>
      <rPr>
        <sz val="9"/>
        <color rgb="FF000000"/>
        <rFont val="宋体"/>
        <charset val="134"/>
      </rPr>
      <t>：补助人员合格率</t>
    </r>
  </si>
  <si>
    <r>
      <rPr>
        <b/>
        <sz val="9"/>
        <color rgb="FF000000"/>
        <rFont val="宋体"/>
        <charset val="134"/>
      </rPr>
      <t>指标</t>
    </r>
    <r>
      <rPr>
        <b/>
        <sz val="9"/>
        <color rgb="FF000000"/>
        <rFont val="Times New Roman"/>
        <charset val="134"/>
      </rPr>
      <t>1</t>
    </r>
    <r>
      <rPr>
        <sz val="9"/>
        <color rgb="FF000000"/>
        <rFont val="宋体"/>
        <charset val="134"/>
      </rPr>
      <t>：人员满意度</t>
    </r>
  </si>
  <si>
    <t>中央计划生育转移支付资金（直达资金）</t>
  </si>
  <si>
    <t>按要求发放计生奖特扶资金</t>
  </si>
  <si>
    <r>
      <rPr>
        <b/>
        <sz val="9"/>
        <color rgb="FF000000"/>
        <rFont val="宋体"/>
        <charset val="134"/>
      </rPr>
      <t>指标</t>
    </r>
    <r>
      <rPr>
        <b/>
        <sz val="9"/>
        <color rgb="FF000000"/>
        <rFont val="Times New Roman"/>
        <charset val="134"/>
      </rPr>
      <t>1</t>
    </r>
    <r>
      <rPr>
        <sz val="9"/>
        <color rgb="FF000000"/>
        <rFont val="宋体"/>
        <charset val="134"/>
      </rPr>
      <t>：补助准确率</t>
    </r>
  </si>
  <si>
    <r>
      <rPr>
        <b/>
        <sz val="9"/>
        <color rgb="FF000000"/>
        <rFont val="宋体"/>
        <charset val="134"/>
      </rPr>
      <t>指标</t>
    </r>
    <r>
      <rPr>
        <b/>
        <sz val="9"/>
        <color rgb="FF000000"/>
        <rFont val="Times New Roman"/>
        <charset val="134"/>
      </rPr>
      <t>1</t>
    </r>
    <r>
      <rPr>
        <sz val="9"/>
        <color rgb="FF000000"/>
        <rFont val="宋体"/>
        <charset val="134"/>
      </rPr>
      <t>：资金发放时间</t>
    </r>
  </si>
  <si>
    <r>
      <rPr>
        <b/>
        <sz val="9"/>
        <color rgb="FF000000"/>
        <rFont val="宋体"/>
        <charset val="134"/>
      </rPr>
      <t>指标</t>
    </r>
    <r>
      <rPr>
        <b/>
        <sz val="9"/>
        <color rgb="FF000000"/>
        <rFont val="Times New Roman"/>
        <charset val="134"/>
      </rPr>
      <t>1</t>
    </r>
    <r>
      <rPr>
        <sz val="9"/>
        <color rgb="FF000000"/>
        <rFont val="宋体"/>
        <charset val="134"/>
      </rPr>
      <t>：群众满意度</t>
    </r>
  </si>
</sst>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 numFmtId="177"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b/>
      <sz val="13"/>
      <color theme="3"/>
      <name val="宋体"/>
      <charset val="134"/>
      <scheme val="minor"/>
    </font>
    <font>
      <b/>
      <sz val="18"/>
      <color theme="3"/>
      <name val="宋体"/>
      <charset val="134"/>
      <scheme val="minor"/>
    </font>
    <font>
      <u/>
      <sz val="11"/>
      <color rgb="FF80008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0"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1" applyNumberFormat="0" applyFont="0" applyAlignment="0" applyProtection="0">
      <alignment vertical="center"/>
    </xf>
    <xf numFmtId="0" fontId="18" fillId="12" borderId="0" applyNumberFormat="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9" applyNumberFormat="0" applyFill="0" applyAlignment="0" applyProtection="0">
      <alignment vertical="center"/>
    </xf>
    <xf numFmtId="0" fontId="23" fillId="0" borderId="9" applyNumberFormat="0" applyFill="0" applyAlignment="0" applyProtection="0">
      <alignment vertical="center"/>
    </xf>
    <xf numFmtId="0" fontId="18" fillId="9" borderId="0" applyNumberFormat="0" applyBorder="0" applyAlignment="0" applyProtection="0">
      <alignment vertical="center"/>
    </xf>
    <xf numFmtId="0" fontId="26" fillId="0" borderId="10" applyNumberFormat="0" applyFill="0" applyAlignment="0" applyProtection="0">
      <alignment vertical="center"/>
    </xf>
    <xf numFmtId="0" fontId="18" fillId="13" borderId="0" applyNumberFormat="0" applyBorder="0" applyAlignment="0" applyProtection="0">
      <alignment vertical="center"/>
    </xf>
    <xf numFmtId="0" fontId="30" fillId="7" borderId="12" applyNumberFormat="0" applyAlignment="0" applyProtection="0">
      <alignment vertical="center"/>
    </xf>
    <xf numFmtId="0" fontId="22" fillId="7" borderId="8" applyNumberFormat="0" applyAlignment="0" applyProtection="0">
      <alignment vertical="center"/>
    </xf>
    <xf numFmtId="0" fontId="31" fillId="14" borderId="13" applyNumberFormat="0" applyAlignment="0" applyProtection="0">
      <alignment vertical="center"/>
    </xf>
    <xf numFmtId="0" fontId="19" fillId="16" borderId="0" applyNumberFormat="0" applyBorder="0" applyAlignment="0" applyProtection="0">
      <alignment vertical="center"/>
    </xf>
    <xf numFmtId="0" fontId="18" fillId="18" borderId="0" applyNumberFormat="0" applyBorder="0" applyAlignment="0" applyProtection="0">
      <alignment vertical="center"/>
    </xf>
    <xf numFmtId="0" fontId="34" fillId="0" borderId="15" applyNumberFormat="0" applyFill="0" applyAlignment="0" applyProtection="0">
      <alignment vertical="center"/>
    </xf>
    <xf numFmtId="0" fontId="33" fillId="0" borderId="14" applyNumberFormat="0" applyFill="0" applyAlignment="0" applyProtection="0">
      <alignment vertical="center"/>
    </xf>
    <xf numFmtId="0" fontId="35" fillId="19" borderId="0" applyNumberFormat="0" applyBorder="0" applyAlignment="0" applyProtection="0">
      <alignment vertical="center"/>
    </xf>
    <xf numFmtId="0" fontId="32" fillId="17" borderId="0" applyNumberFormat="0" applyBorder="0" applyAlignment="0" applyProtection="0">
      <alignment vertical="center"/>
    </xf>
    <xf numFmtId="0" fontId="19" fillId="21" borderId="0" applyNumberFormat="0" applyBorder="0" applyAlignment="0" applyProtection="0">
      <alignment vertical="center"/>
    </xf>
    <xf numFmtId="0" fontId="18" fillId="22" borderId="0" applyNumberFormat="0" applyBorder="0" applyAlignment="0" applyProtection="0">
      <alignment vertical="center"/>
    </xf>
    <xf numFmtId="0" fontId="19" fillId="23" borderId="0" applyNumberFormat="0" applyBorder="0" applyAlignment="0" applyProtection="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8" fillId="24" borderId="0" applyNumberFormat="0" applyBorder="0" applyAlignment="0" applyProtection="0">
      <alignment vertical="center"/>
    </xf>
    <xf numFmtId="0" fontId="18" fillId="2" borderId="0" applyNumberFormat="0" applyBorder="0" applyAlignment="0" applyProtection="0">
      <alignment vertical="center"/>
    </xf>
    <xf numFmtId="0" fontId="19" fillId="11" borderId="0" applyNumberFormat="0" applyBorder="0" applyAlignment="0" applyProtection="0">
      <alignment vertical="center"/>
    </xf>
    <xf numFmtId="0" fontId="19" fillId="28" borderId="0" applyNumberFormat="0" applyBorder="0" applyAlignment="0" applyProtection="0">
      <alignment vertical="center"/>
    </xf>
    <xf numFmtId="0" fontId="18" fillId="30" borderId="0" applyNumberFormat="0" applyBorder="0" applyAlignment="0" applyProtection="0">
      <alignment vertical="center"/>
    </xf>
    <xf numFmtId="0" fontId="19" fillId="15"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9" fillId="29" borderId="0" applyNumberFormat="0" applyBorder="0" applyAlignment="0" applyProtection="0">
      <alignment vertical="center"/>
    </xf>
    <xf numFmtId="0" fontId="18" fillId="20"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177" fontId="12" fillId="0" borderId="1" xfId="0" applyNumberFormat="1" applyFont="1" applyBorder="1" applyAlignment="1">
      <alignment horizontal="center" vertical="center" wrapText="1"/>
    </xf>
    <xf numFmtId="0" fontId="0" fillId="0" borderId="1" xfId="0" applyBorder="1">
      <alignment vertical="center"/>
    </xf>
    <xf numFmtId="9" fontId="7" fillId="0" borderId="1"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8"/>
  <sheetViews>
    <sheetView workbookViewId="0">
      <selection activeCell="A1" sqref="A1:N48"/>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6</v>
      </c>
      <c r="M5" s="7"/>
      <c r="N5" s="7"/>
    </row>
    <row r="6" ht="14.25" customHeight="1" spans="1:14">
      <c r="A6" s="5" t="s">
        <v>8</v>
      </c>
      <c r="B6" s="5"/>
      <c r="C6" s="6" t="s">
        <v>9</v>
      </c>
      <c r="D6" s="7"/>
      <c r="E6" s="7"/>
      <c r="F6" s="7"/>
      <c r="G6" s="7"/>
      <c r="H6" s="7"/>
      <c r="I6" s="7"/>
      <c r="J6" s="5" t="s">
        <v>10</v>
      </c>
      <c r="K6" s="5"/>
      <c r="L6" s="7">
        <v>65850906</v>
      </c>
      <c r="M6" s="7"/>
      <c r="N6" s="7"/>
    </row>
    <row r="7" ht="14.25" customHeight="1" spans="1:14">
      <c r="A7" s="8" t="s">
        <v>11</v>
      </c>
      <c r="B7" s="9"/>
      <c r="C7" s="5"/>
      <c r="D7" s="5"/>
      <c r="E7" s="10" t="s">
        <v>12</v>
      </c>
      <c r="F7" s="11"/>
      <c r="G7" s="12"/>
      <c r="H7" s="10" t="s">
        <v>13</v>
      </c>
      <c r="I7" s="12"/>
      <c r="J7" s="5" t="s">
        <v>14</v>
      </c>
      <c r="K7" s="5"/>
      <c r="L7" s="5" t="s">
        <v>15</v>
      </c>
      <c r="M7" s="5" t="s">
        <v>16</v>
      </c>
      <c r="N7" s="5" t="s">
        <v>17</v>
      </c>
    </row>
    <row r="8" ht="14.25" customHeight="1" spans="1:14">
      <c r="A8" s="9"/>
      <c r="B8" s="9"/>
      <c r="C8" s="13" t="s">
        <v>18</v>
      </c>
      <c r="D8" s="13"/>
      <c r="E8" s="14">
        <f>SUM(E9:G11)</f>
        <v>245.1</v>
      </c>
      <c r="F8" s="15"/>
      <c r="G8" s="16"/>
      <c r="H8" s="14">
        <f>SUM(H9:I11)</f>
        <v>243.294</v>
      </c>
      <c r="I8" s="16"/>
      <c r="J8" s="14">
        <f>SUM(J9:K11)</f>
        <v>243.294</v>
      </c>
      <c r="K8" s="16"/>
      <c r="L8" s="5">
        <v>10</v>
      </c>
      <c r="M8" s="36">
        <f>J8/H8</f>
        <v>1</v>
      </c>
      <c r="N8" s="37">
        <f>M8*10</f>
        <v>10</v>
      </c>
    </row>
    <row r="9" ht="15" customHeight="1" spans="1:14">
      <c r="A9" s="9"/>
      <c r="B9" s="9"/>
      <c r="C9" s="5" t="s">
        <v>19</v>
      </c>
      <c r="D9" s="5"/>
      <c r="E9" s="14">
        <v>245.1</v>
      </c>
      <c r="F9" s="15"/>
      <c r="G9" s="16"/>
      <c r="H9" s="14">
        <v>243.294</v>
      </c>
      <c r="I9" s="16"/>
      <c r="J9" s="38">
        <v>243.294</v>
      </c>
      <c r="K9" s="38"/>
      <c r="L9" s="7" t="s">
        <v>20</v>
      </c>
      <c r="M9" s="36">
        <f>J9/H9</f>
        <v>1</v>
      </c>
      <c r="N9" s="7" t="s">
        <v>20</v>
      </c>
    </row>
    <row r="10" ht="15" customHeight="1" spans="1:14">
      <c r="A10" s="9"/>
      <c r="B10" s="9"/>
      <c r="C10" s="17" t="s">
        <v>21</v>
      </c>
      <c r="D10" s="17"/>
      <c r="E10" s="14">
        <v>0</v>
      </c>
      <c r="F10" s="15"/>
      <c r="G10" s="16"/>
      <c r="H10" s="14">
        <v>0</v>
      </c>
      <c r="I10" s="16"/>
      <c r="J10" s="38">
        <v>0</v>
      </c>
      <c r="K10" s="38"/>
      <c r="L10" s="7" t="s">
        <v>20</v>
      </c>
      <c r="M10" s="7"/>
      <c r="N10" s="7" t="s">
        <v>20</v>
      </c>
    </row>
    <row r="11" ht="15" customHeight="1" spans="1:14">
      <c r="A11" s="9"/>
      <c r="B11" s="9"/>
      <c r="C11" s="5" t="s">
        <v>22</v>
      </c>
      <c r="D11" s="5"/>
      <c r="E11" s="14">
        <v>0</v>
      </c>
      <c r="F11" s="15"/>
      <c r="G11" s="16"/>
      <c r="H11" s="14">
        <v>0</v>
      </c>
      <c r="I11" s="16"/>
      <c r="J11" s="38">
        <v>0</v>
      </c>
      <c r="K11" s="38"/>
      <c r="L11" s="7" t="s">
        <v>20</v>
      </c>
      <c r="M11" s="7"/>
      <c r="N11" s="7" t="s">
        <v>20</v>
      </c>
    </row>
    <row r="12" ht="14.25" customHeight="1" spans="1:14">
      <c r="A12" s="5" t="s">
        <v>23</v>
      </c>
      <c r="B12" s="5" t="s">
        <v>24</v>
      </c>
      <c r="C12" s="5"/>
      <c r="D12" s="5"/>
      <c r="E12" s="5"/>
      <c r="F12" s="5"/>
      <c r="G12" s="5"/>
      <c r="H12" s="5"/>
      <c r="I12" s="5"/>
      <c r="J12" s="5" t="s">
        <v>25</v>
      </c>
      <c r="K12" s="5"/>
      <c r="L12" s="5"/>
      <c r="M12" s="5"/>
      <c r="N12" s="5"/>
    </row>
    <row r="13" ht="27" customHeight="1" spans="1:14">
      <c r="A13" s="5"/>
      <c r="B13" s="6" t="s">
        <v>26</v>
      </c>
      <c r="C13" s="7"/>
      <c r="D13" s="7"/>
      <c r="E13" s="7"/>
      <c r="F13" s="7"/>
      <c r="G13" s="7"/>
      <c r="H13" s="7"/>
      <c r="I13" s="7"/>
      <c r="J13" s="6" t="s">
        <v>26</v>
      </c>
      <c r="K13" s="7"/>
      <c r="L13" s="7"/>
      <c r="M13" s="7"/>
      <c r="N13" s="7"/>
    </row>
    <row r="14" ht="43.5" customHeight="1" spans="1:14">
      <c r="A14" s="8" t="s">
        <v>27</v>
      </c>
      <c r="B14" s="5" t="s">
        <v>28</v>
      </c>
      <c r="C14" s="5" t="s">
        <v>29</v>
      </c>
      <c r="D14" s="18" t="s">
        <v>30</v>
      </c>
      <c r="E14" s="5"/>
      <c r="F14" s="5"/>
      <c r="G14" s="5" t="s">
        <v>31</v>
      </c>
      <c r="H14" s="18" t="s">
        <v>32</v>
      </c>
      <c r="I14" s="18" t="s">
        <v>33</v>
      </c>
      <c r="J14" s="18" t="s">
        <v>34</v>
      </c>
      <c r="K14" s="5" t="s">
        <v>15</v>
      </c>
      <c r="L14" s="5"/>
      <c r="M14" s="18" t="s">
        <v>17</v>
      </c>
      <c r="N14" s="18" t="s">
        <v>35</v>
      </c>
    </row>
    <row r="15" ht="14.25" customHeight="1" spans="1:14">
      <c r="A15" s="9"/>
      <c r="B15" s="5" t="s">
        <v>36</v>
      </c>
      <c r="C15" s="5" t="s">
        <v>37</v>
      </c>
      <c r="D15" s="19" t="s">
        <v>38</v>
      </c>
      <c r="E15" s="20"/>
      <c r="F15" s="20"/>
      <c r="G15" s="22" t="s">
        <v>39</v>
      </c>
      <c r="H15" s="22">
        <v>1000</v>
      </c>
      <c r="I15" s="6" t="s">
        <v>40</v>
      </c>
      <c r="J15" s="7">
        <v>1000</v>
      </c>
      <c r="K15" s="7">
        <v>15</v>
      </c>
      <c r="L15" s="7"/>
      <c r="M15" s="37">
        <v>15</v>
      </c>
      <c r="N15" s="7"/>
    </row>
    <row r="16" ht="14.25" customHeight="1" spans="1:14">
      <c r="A16" s="9"/>
      <c r="B16" s="5"/>
      <c r="C16" s="5"/>
      <c r="D16" s="23" t="s">
        <v>41</v>
      </c>
      <c r="E16" s="23"/>
      <c r="F16" s="23"/>
      <c r="G16" s="22"/>
      <c r="H16" s="22"/>
      <c r="I16" s="7"/>
      <c r="J16" s="7"/>
      <c r="K16" s="7"/>
      <c r="L16" s="7"/>
      <c r="M16" s="37"/>
      <c r="N16" s="7"/>
    </row>
    <row r="17" ht="15" customHeight="1" spans="1:14">
      <c r="A17" s="9"/>
      <c r="B17" s="5"/>
      <c r="C17" s="5"/>
      <c r="D17" s="23" t="s">
        <v>42</v>
      </c>
      <c r="E17" s="23"/>
      <c r="F17" s="23"/>
      <c r="G17" s="22"/>
      <c r="H17" s="22"/>
      <c r="I17" s="7"/>
      <c r="J17" s="7"/>
      <c r="K17" s="7"/>
      <c r="L17" s="7"/>
      <c r="M17" s="37"/>
      <c r="N17" s="7"/>
    </row>
    <row r="18" ht="15" customHeight="1" spans="1:14">
      <c r="A18" s="9"/>
      <c r="B18" s="5"/>
      <c r="C18" s="5" t="s">
        <v>43</v>
      </c>
      <c r="D18" s="19" t="s">
        <v>44</v>
      </c>
      <c r="E18" s="20"/>
      <c r="F18" s="20"/>
      <c r="G18" s="22" t="s">
        <v>45</v>
      </c>
      <c r="H18" s="22">
        <v>90</v>
      </c>
      <c r="I18" s="7" t="s">
        <v>46</v>
      </c>
      <c r="J18" s="42">
        <v>1</v>
      </c>
      <c r="K18" s="7">
        <v>15</v>
      </c>
      <c r="L18" s="7"/>
      <c r="M18" s="37">
        <v>15</v>
      </c>
      <c r="N18" s="7"/>
    </row>
    <row r="19" ht="15" customHeight="1" spans="1:14">
      <c r="A19" s="9"/>
      <c r="B19" s="5"/>
      <c r="C19" s="5"/>
      <c r="D19" s="24" t="s">
        <v>47</v>
      </c>
      <c r="E19" s="23"/>
      <c r="F19" s="23"/>
      <c r="G19" s="22"/>
      <c r="H19" s="22"/>
      <c r="I19" s="7"/>
      <c r="J19" s="6"/>
      <c r="K19" s="7"/>
      <c r="L19" s="7"/>
      <c r="M19" s="37"/>
      <c r="N19" s="7"/>
    </row>
    <row r="20" ht="15" customHeight="1" spans="1:14">
      <c r="A20" s="9"/>
      <c r="B20" s="5"/>
      <c r="C20" s="5"/>
      <c r="D20" s="23" t="s">
        <v>42</v>
      </c>
      <c r="E20" s="23"/>
      <c r="F20" s="23"/>
      <c r="G20" s="22"/>
      <c r="H20" s="22"/>
      <c r="I20" s="7"/>
      <c r="J20" s="7"/>
      <c r="K20" s="7"/>
      <c r="L20" s="7"/>
      <c r="M20" s="37"/>
      <c r="N20" s="7"/>
    </row>
    <row r="21" ht="15" customHeight="1" spans="1:14">
      <c r="A21" s="9"/>
      <c r="B21" s="5"/>
      <c r="C21" s="5" t="s">
        <v>48</v>
      </c>
      <c r="D21" s="19" t="s">
        <v>49</v>
      </c>
      <c r="E21" s="20"/>
      <c r="F21" s="20"/>
      <c r="G21" s="21" t="s">
        <v>50</v>
      </c>
      <c r="H21" s="21" t="s">
        <v>51</v>
      </c>
      <c r="I21" s="7"/>
      <c r="J21" s="6" t="s">
        <v>52</v>
      </c>
      <c r="K21" s="7">
        <v>15</v>
      </c>
      <c r="L21" s="7"/>
      <c r="M21" s="37">
        <v>15</v>
      </c>
      <c r="N21" s="7"/>
    </row>
    <row r="22" ht="15" customHeight="1" spans="1:14">
      <c r="A22" s="9"/>
      <c r="B22" s="5"/>
      <c r="C22" s="5"/>
      <c r="D22" s="23" t="s">
        <v>41</v>
      </c>
      <c r="E22" s="23"/>
      <c r="F22" s="23"/>
      <c r="G22" s="22"/>
      <c r="H22" s="22"/>
      <c r="I22" s="7"/>
      <c r="J22" s="7"/>
      <c r="K22" s="7"/>
      <c r="L22" s="7"/>
      <c r="M22" s="37"/>
      <c r="N22" s="7"/>
    </row>
    <row r="23" ht="15" customHeight="1" spans="1:14">
      <c r="A23" s="9"/>
      <c r="B23" s="5"/>
      <c r="C23" s="5"/>
      <c r="D23" s="23" t="s">
        <v>42</v>
      </c>
      <c r="E23" s="23"/>
      <c r="F23" s="23"/>
      <c r="G23" s="22"/>
      <c r="H23" s="22"/>
      <c r="I23" s="7"/>
      <c r="J23" s="7"/>
      <c r="K23" s="7"/>
      <c r="L23" s="7"/>
      <c r="M23" s="37"/>
      <c r="N23" s="7"/>
    </row>
    <row r="24" ht="14.25" customHeight="1" spans="1:14">
      <c r="A24" s="9"/>
      <c r="B24" s="25" t="s">
        <v>53</v>
      </c>
      <c r="C24" s="18" t="s">
        <v>54</v>
      </c>
      <c r="D24" s="19" t="s">
        <v>55</v>
      </c>
      <c r="E24" s="20"/>
      <c r="F24" s="20"/>
      <c r="G24" s="22" t="s">
        <v>56</v>
      </c>
      <c r="H24" s="22">
        <v>3000</v>
      </c>
      <c r="I24" s="6" t="s">
        <v>57</v>
      </c>
      <c r="J24" s="7">
        <v>243.294</v>
      </c>
      <c r="K24" s="7">
        <v>15</v>
      </c>
      <c r="L24" s="7"/>
      <c r="M24" s="37">
        <v>15</v>
      </c>
      <c r="N24" s="7"/>
    </row>
    <row r="25" ht="14.25" customHeight="1" spans="1:14">
      <c r="A25" s="9"/>
      <c r="B25" s="26"/>
      <c r="C25" s="5"/>
      <c r="D25" s="24" t="s">
        <v>47</v>
      </c>
      <c r="E25" s="23"/>
      <c r="F25" s="23"/>
      <c r="G25" s="22"/>
      <c r="H25" s="22"/>
      <c r="I25" s="7"/>
      <c r="J25" s="7"/>
      <c r="K25" s="7"/>
      <c r="L25" s="7"/>
      <c r="M25" s="37"/>
      <c r="N25" s="7"/>
    </row>
    <row r="26" ht="15" customHeight="1" spans="1:14">
      <c r="A26" s="9"/>
      <c r="B26" s="26"/>
      <c r="C26" s="5"/>
      <c r="D26" s="23" t="s">
        <v>42</v>
      </c>
      <c r="E26" s="23"/>
      <c r="F26" s="23"/>
      <c r="G26" s="22"/>
      <c r="H26" s="22"/>
      <c r="I26" s="7"/>
      <c r="J26" s="7"/>
      <c r="K26" s="7"/>
      <c r="L26" s="7"/>
      <c r="M26" s="37"/>
      <c r="N26" s="7"/>
    </row>
    <row r="27" ht="15" customHeight="1" spans="1:14">
      <c r="A27" s="9"/>
      <c r="B27" s="5" t="s">
        <v>58</v>
      </c>
      <c r="C27" s="27" t="s">
        <v>59</v>
      </c>
      <c r="D27" s="20" t="s">
        <v>60</v>
      </c>
      <c r="E27" s="20"/>
      <c r="F27" s="20"/>
      <c r="G27" s="22"/>
      <c r="H27" s="22"/>
      <c r="I27" s="7"/>
      <c r="J27" s="7"/>
      <c r="K27" s="7"/>
      <c r="L27" s="7"/>
      <c r="M27" s="37"/>
      <c r="N27" s="7"/>
    </row>
    <row r="28" ht="15" customHeight="1" spans="1:14">
      <c r="A28" s="9"/>
      <c r="B28" s="5"/>
      <c r="C28" s="28"/>
      <c r="D28" s="23" t="s">
        <v>41</v>
      </c>
      <c r="E28" s="23"/>
      <c r="F28" s="23"/>
      <c r="G28" s="22"/>
      <c r="H28" s="22"/>
      <c r="I28" s="7"/>
      <c r="J28" s="7"/>
      <c r="K28" s="7"/>
      <c r="L28" s="7"/>
      <c r="M28" s="37"/>
      <c r="N28" s="7"/>
    </row>
    <row r="29" ht="15" customHeight="1" spans="1:14">
      <c r="A29" s="9"/>
      <c r="B29" s="5"/>
      <c r="C29" s="29"/>
      <c r="D29" s="23" t="s">
        <v>42</v>
      </c>
      <c r="E29" s="23"/>
      <c r="F29" s="23"/>
      <c r="G29" s="22"/>
      <c r="H29" s="22"/>
      <c r="I29" s="7"/>
      <c r="J29" s="7"/>
      <c r="K29" s="7"/>
      <c r="L29" s="7"/>
      <c r="M29" s="37"/>
      <c r="N29" s="7"/>
    </row>
    <row r="30" ht="15" customHeight="1" spans="1:14">
      <c r="A30" s="9"/>
      <c r="B30" s="5"/>
      <c r="C30" s="27" t="s">
        <v>61</v>
      </c>
      <c r="D30" s="19" t="s">
        <v>62</v>
      </c>
      <c r="E30" s="20"/>
      <c r="F30" s="20"/>
      <c r="G30" s="21" t="s">
        <v>50</v>
      </c>
      <c r="H30" s="21" t="s">
        <v>51</v>
      </c>
      <c r="I30" s="7"/>
      <c r="J30" s="6" t="s">
        <v>52</v>
      </c>
      <c r="K30" s="7">
        <v>20</v>
      </c>
      <c r="L30" s="7"/>
      <c r="M30" s="37">
        <v>20</v>
      </c>
      <c r="N30" s="7"/>
    </row>
    <row r="31" ht="15" customHeight="1" spans="1:14">
      <c r="A31" s="9"/>
      <c r="B31" s="5"/>
      <c r="C31" s="28"/>
      <c r="D31" s="23" t="s">
        <v>41</v>
      </c>
      <c r="E31" s="23"/>
      <c r="F31" s="23"/>
      <c r="G31" s="22"/>
      <c r="H31" s="22"/>
      <c r="I31" s="7"/>
      <c r="J31" s="7"/>
      <c r="K31" s="7"/>
      <c r="L31" s="7"/>
      <c r="M31" s="37"/>
      <c r="N31" s="7"/>
    </row>
    <row r="32" ht="15" customHeight="1" spans="1:14">
      <c r="A32" s="9"/>
      <c r="B32" s="5"/>
      <c r="C32" s="29"/>
      <c r="D32" s="23" t="s">
        <v>42</v>
      </c>
      <c r="E32" s="23"/>
      <c r="F32" s="23"/>
      <c r="G32" s="22"/>
      <c r="H32" s="22"/>
      <c r="I32" s="7"/>
      <c r="J32" s="7"/>
      <c r="K32" s="7"/>
      <c r="L32" s="7"/>
      <c r="M32" s="37"/>
      <c r="N32" s="7"/>
    </row>
    <row r="33" ht="15" customHeight="1" spans="1:14">
      <c r="A33" s="9"/>
      <c r="B33" s="27" t="s">
        <v>63</v>
      </c>
      <c r="C33" s="5" t="s">
        <v>64</v>
      </c>
      <c r="D33" s="19" t="s">
        <v>65</v>
      </c>
      <c r="E33" s="20"/>
      <c r="F33" s="20"/>
      <c r="G33" s="22" t="s">
        <v>45</v>
      </c>
      <c r="H33" s="22">
        <v>80</v>
      </c>
      <c r="I33" s="7" t="s">
        <v>46</v>
      </c>
      <c r="J33" s="42">
        <v>0.8</v>
      </c>
      <c r="K33" s="7">
        <v>10</v>
      </c>
      <c r="L33" s="7"/>
      <c r="M33" s="37">
        <v>10</v>
      </c>
      <c r="N33" s="7"/>
    </row>
    <row r="34" ht="15" customHeight="1" spans="1:14">
      <c r="A34" s="9"/>
      <c r="B34" s="28"/>
      <c r="C34" s="5"/>
      <c r="D34" s="24" t="s">
        <v>47</v>
      </c>
      <c r="E34" s="23"/>
      <c r="F34" s="23"/>
      <c r="G34" s="22"/>
      <c r="H34" s="22"/>
      <c r="I34" s="7"/>
      <c r="J34" s="7"/>
      <c r="K34" s="7"/>
      <c r="L34" s="7"/>
      <c r="M34" s="37"/>
      <c r="N34" s="7"/>
    </row>
    <row r="35" ht="15" customHeight="1" spans="1:14">
      <c r="A35" s="9"/>
      <c r="B35" s="29"/>
      <c r="C35" s="5"/>
      <c r="D35" s="23" t="s">
        <v>42</v>
      </c>
      <c r="E35" s="23"/>
      <c r="F35" s="23"/>
      <c r="G35" s="22"/>
      <c r="H35" s="22"/>
      <c r="I35" s="7"/>
      <c r="J35" s="7"/>
      <c r="K35" s="7"/>
      <c r="L35" s="7"/>
      <c r="M35" s="37"/>
      <c r="N35" s="7"/>
    </row>
    <row r="36" spans="1:14">
      <c r="A36" s="30" t="s">
        <v>66</v>
      </c>
      <c r="B36" s="30"/>
      <c r="C36" s="30"/>
      <c r="D36" s="30"/>
      <c r="E36" s="30"/>
      <c r="F36" s="30"/>
      <c r="G36" s="30"/>
      <c r="H36" s="30"/>
      <c r="I36" s="30"/>
      <c r="J36" s="30"/>
      <c r="K36" s="30">
        <v>100</v>
      </c>
      <c r="L36" s="30"/>
      <c r="M36" s="40">
        <f>SUM(M15:M35)+N8</f>
        <v>100</v>
      </c>
      <c r="N36" s="41"/>
    </row>
    <row r="37" spans="1:14">
      <c r="A37" s="31"/>
      <c r="B37" s="32"/>
      <c r="C37" s="32"/>
      <c r="D37" s="32"/>
      <c r="E37" s="32"/>
      <c r="F37" s="32"/>
      <c r="G37" s="32"/>
      <c r="H37" s="32"/>
      <c r="I37" s="32"/>
      <c r="J37" s="32"/>
      <c r="K37" s="32"/>
      <c r="L37" s="32"/>
      <c r="M37" s="32"/>
      <c r="N37" s="32"/>
    </row>
    <row r="38" spans="1:16">
      <c r="A38" s="33" t="s">
        <v>67</v>
      </c>
      <c r="B38" s="34"/>
      <c r="C38" s="34"/>
      <c r="D38" s="34"/>
      <c r="E38" s="34"/>
      <c r="F38" s="34"/>
      <c r="G38" s="34"/>
      <c r="H38" s="34"/>
      <c r="I38" s="34"/>
      <c r="J38" s="34"/>
      <c r="K38" s="34"/>
      <c r="L38" s="34"/>
      <c r="M38" s="34"/>
      <c r="N38" s="34"/>
      <c r="P38" s="35"/>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row r="43" spans="1:14">
      <c r="A43" s="34"/>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ht="87" customHeight="1" spans="1:14">
      <c r="A48" s="34"/>
      <c r="B48" s="34"/>
      <c r="C48" s="34"/>
      <c r="D48" s="34"/>
      <c r="E48" s="34"/>
      <c r="F48" s="34"/>
      <c r="G48" s="34"/>
      <c r="H48" s="34"/>
      <c r="I48" s="34"/>
      <c r="J48" s="34"/>
      <c r="K48" s="34"/>
      <c r="L48" s="34"/>
      <c r="M48" s="34"/>
      <c r="N48" s="34"/>
    </row>
  </sheetData>
  <mergeCells count="99">
    <mergeCell ref="A1:N1"/>
    <mergeCell ref="A2:N2"/>
    <mergeCell ref="A3:N3"/>
    <mergeCell ref="A4:B4"/>
    <mergeCell ref="C4:N4"/>
    <mergeCell ref="A5:B5"/>
    <mergeCell ref="C5:I5"/>
    <mergeCell ref="J5:K5"/>
    <mergeCell ref="L5:N5"/>
    <mergeCell ref="A6:B6"/>
    <mergeCell ref="C6:I6"/>
    <mergeCell ref="J6:K6"/>
    <mergeCell ref="L6:N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C11:D11"/>
    <mergeCell ref="E11:G11"/>
    <mergeCell ref="H11:I11"/>
    <mergeCell ref="J11:K11"/>
    <mergeCell ref="B12:I12"/>
    <mergeCell ref="J12:N12"/>
    <mergeCell ref="B13:I13"/>
    <mergeCell ref="J13:N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A36:J36"/>
    <mergeCell ref="K36:L36"/>
    <mergeCell ref="A37:N37"/>
    <mergeCell ref="A12:A13"/>
    <mergeCell ref="A14:A35"/>
    <mergeCell ref="B15:B23"/>
    <mergeCell ref="B24:B26"/>
    <mergeCell ref="B27:B32"/>
    <mergeCell ref="B33:B35"/>
    <mergeCell ref="C15:C17"/>
    <mergeCell ref="C18:C20"/>
    <mergeCell ref="C21:C23"/>
    <mergeCell ref="C24:C26"/>
    <mergeCell ref="C27:C29"/>
    <mergeCell ref="C30:C32"/>
    <mergeCell ref="C33:C35"/>
    <mergeCell ref="A7:B11"/>
    <mergeCell ref="A38:N48"/>
  </mergeCells>
  <pageMargins left="0.629861111111111" right="0.629861111111111" top="0.590277777777778" bottom="0.472222222222222" header="0.432638888888889" footer="0.393055555555556"/>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9"/>
  <sheetViews>
    <sheetView tabSelected="1" workbookViewId="0">
      <selection activeCell="A20" sqref="$A20:$XFD33"/>
    </sheetView>
  </sheetViews>
  <sheetFormatPr defaultColWidth="9" defaultRowHeight="14.4"/>
  <cols>
    <col min="1" max="1" width="4.25" customWidth="1"/>
    <col min="2" max="2" width="8.12962962962963" customWidth="1"/>
    <col min="3" max="3" width="9.7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7.25" customWidth="1"/>
    <col min="15" max="16" width="9" customWidth="1"/>
  </cols>
  <sheetData>
    <row r="1" ht="20.25" customHeight="1" spans="1:15">
      <c r="A1" s="2" t="s">
        <v>1</v>
      </c>
      <c r="B1" s="2"/>
      <c r="C1" s="2"/>
      <c r="D1" s="2"/>
      <c r="E1" s="2"/>
      <c r="F1" s="2"/>
      <c r="G1" s="2"/>
      <c r="H1" s="2"/>
      <c r="I1" s="2"/>
      <c r="J1" s="2"/>
      <c r="K1" s="2"/>
      <c r="L1" s="2"/>
      <c r="M1" s="2"/>
      <c r="N1" s="2"/>
      <c r="O1" s="35"/>
    </row>
    <row r="2" ht="15.75" customHeight="1" spans="1:14">
      <c r="A2" s="3" t="s">
        <v>2</v>
      </c>
      <c r="B2" s="4"/>
      <c r="C2" s="4"/>
      <c r="D2" s="4"/>
      <c r="E2" s="4"/>
      <c r="F2" s="4"/>
      <c r="G2" s="4"/>
      <c r="H2" s="4"/>
      <c r="I2" s="4"/>
      <c r="J2" s="4"/>
      <c r="K2" s="4"/>
      <c r="L2" s="4"/>
      <c r="M2" s="4"/>
      <c r="N2" s="4"/>
    </row>
    <row r="3" ht="14.25" customHeight="1" spans="1:14">
      <c r="A3" s="5" t="s">
        <v>3</v>
      </c>
      <c r="B3" s="5"/>
      <c r="C3" s="6" t="s">
        <v>68</v>
      </c>
      <c r="D3" s="7"/>
      <c r="E3" s="7"/>
      <c r="F3" s="7"/>
      <c r="G3" s="7"/>
      <c r="H3" s="7"/>
      <c r="I3" s="7"/>
      <c r="J3" s="7"/>
      <c r="K3" s="7"/>
      <c r="L3" s="7"/>
      <c r="M3" s="7"/>
      <c r="N3" s="7"/>
    </row>
    <row r="4" ht="14.25" customHeight="1" spans="1:14">
      <c r="A4" s="5" t="s">
        <v>5</v>
      </c>
      <c r="B4" s="5"/>
      <c r="C4" s="7" t="s">
        <v>6</v>
      </c>
      <c r="D4" s="7"/>
      <c r="E4" s="7"/>
      <c r="F4" s="7"/>
      <c r="G4" s="7"/>
      <c r="H4" s="7"/>
      <c r="I4" s="7"/>
      <c r="J4" s="5" t="s">
        <v>7</v>
      </c>
      <c r="K4" s="5"/>
      <c r="L4" s="6" t="s">
        <v>6</v>
      </c>
      <c r="M4" s="7"/>
      <c r="N4" s="7"/>
    </row>
    <row r="5" ht="14.25" customHeight="1" spans="1:14">
      <c r="A5" s="8" t="s">
        <v>11</v>
      </c>
      <c r="B5" s="9"/>
      <c r="C5" s="5"/>
      <c r="D5" s="5"/>
      <c r="E5" s="10" t="s">
        <v>12</v>
      </c>
      <c r="F5" s="11"/>
      <c r="G5" s="12"/>
      <c r="H5" s="10" t="s">
        <v>13</v>
      </c>
      <c r="I5" s="12"/>
      <c r="J5" s="5" t="s">
        <v>14</v>
      </c>
      <c r="K5" s="5"/>
      <c r="L5" s="5" t="s">
        <v>15</v>
      </c>
      <c r="M5" s="5" t="s">
        <v>16</v>
      </c>
      <c r="N5" s="5" t="s">
        <v>17</v>
      </c>
    </row>
    <row r="6" ht="14.25" customHeight="1" spans="1:14">
      <c r="A6" s="9"/>
      <c r="B6" s="9"/>
      <c r="C6" s="13" t="s">
        <v>18</v>
      </c>
      <c r="D6" s="13"/>
      <c r="E6" s="14">
        <f>SUM(E7:G9)</f>
        <v>0</v>
      </c>
      <c r="F6" s="15"/>
      <c r="G6" s="16"/>
      <c r="H6" s="14">
        <f>SUM(H7:I9)</f>
        <v>1929.379822</v>
      </c>
      <c r="I6" s="16"/>
      <c r="J6" s="14">
        <f>SUM(J7:K9)</f>
        <v>1929.379822</v>
      </c>
      <c r="K6" s="16"/>
      <c r="L6" s="5">
        <v>10</v>
      </c>
      <c r="M6" s="36">
        <f>J6/H6</f>
        <v>1</v>
      </c>
      <c r="N6" s="37">
        <f>M6*10</f>
        <v>10</v>
      </c>
    </row>
    <row r="7" ht="15" customHeight="1" spans="1:14">
      <c r="A7" s="9"/>
      <c r="B7" s="9"/>
      <c r="C7" s="5" t="s">
        <v>19</v>
      </c>
      <c r="D7" s="5"/>
      <c r="E7" s="14">
        <v>0</v>
      </c>
      <c r="F7" s="15"/>
      <c r="G7" s="16"/>
      <c r="H7" s="14">
        <v>1929.379822</v>
      </c>
      <c r="I7" s="16"/>
      <c r="J7" s="38">
        <v>1929.379822</v>
      </c>
      <c r="K7" s="38"/>
      <c r="L7" s="7" t="s">
        <v>20</v>
      </c>
      <c r="M7" s="36">
        <f>J7/H7</f>
        <v>1</v>
      </c>
      <c r="N7" s="7" t="s">
        <v>20</v>
      </c>
    </row>
    <row r="8" ht="15" customHeight="1" spans="1:14">
      <c r="A8" s="9"/>
      <c r="B8" s="9"/>
      <c r="C8" s="17" t="s">
        <v>21</v>
      </c>
      <c r="D8" s="17"/>
      <c r="E8" s="14">
        <v>0</v>
      </c>
      <c r="F8" s="15"/>
      <c r="G8" s="16"/>
      <c r="H8" s="14">
        <v>0</v>
      </c>
      <c r="I8" s="16"/>
      <c r="J8" s="38">
        <v>0</v>
      </c>
      <c r="K8" s="38"/>
      <c r="L8" s="7" t="s">
        <v>20</v>
      </c>
      <c r="M8" s="7"/>
      <c r="N8" s="7" t="s">
        <v>20</v>
      </c>
    </row>
    <row r="9" ht="15" customHeight="1" spans="1:14">
      <c r="A9" s="9"/>
      <c r="B9" s="9"/>
      <c r="C9" s="5" t="s">
        <v>22</v>
      </c>
      <c r="D9" s="5"/>
      <c r="E9" s="14">
        <v>0</v>
      </c>
      <c r="F9" s="15"/>
      <c r="G9" s="16"/>
      <c r="H9" s="14">
        <v>0</v>
      </c>
      <c r="I9" s="16"/>
      <c r="J9" s="38">
        <v>0</v>
      </c>
      <c r="K9" s="38"/>
      <c r="L9" s="7" t="s">
        <v>20</v>
      </c>
      <c r="M9" s="7"/>
      <c r="N9" s="7" t="s">
        <v>20</v>
      </c>
    </row>
    <row r="10" ht="14.25" customHeight="1" spans="1:14">
      <c r="A10" s="5" t="s">
        <v>23</v>
      </c>
      <c r="B10" s="5" t="s">
        <v>24</v>
      </c>
      <c r="C10" s="5"/>
      <c r="D10" s="5"/>
      <c r="E10" s="5"/>
      <c r="F10" s="5"/>
      <c r="G10" s="5"/>
      <c r="H10" s="5"/>
      <c r="I10" s="5"/>
      <c r="J10" s="5" t="s">
        <v>25</v>
      </c>
      <c r="K10" s="5"/>
      <c r="L10" s="5"/>
      <c r="M10" s="5"/>
      <c r="N10" s="5"/>
    </row>
    <row r="11" ht="27" customHeight="1" spans="1:14">
      <c r="A11" s="5"/>
      <c r="B11" s="6" t="s">
        <v>69</v>
      </c>
      <c r="C11" s="7"/>
      <c r="D11" s="7"/>
      <c r="E11" s="7"/>
      <c r="F11" s="7"/>
      <c r="G11" s="7"/>
      <c r="H11" s="7"/>
      <c r="I11" s="7"/>
      <c r="J11" s="6" t="s">
        <v>69</v>
      </c>
      <c r="K11" s="7"/>
      <c r="L11" s="7"/>
      <c r="M11" s="7"/>
      <c r="N11" s="7"/>
    </row>
    <row r="12" ht="43.5" customHeight="1" spans="1:14">
      <c r="A12" s="8" t="s">
        <v>27</v>
      </c>
      <c r="B12" s="5" t="s">
        <v>28</v>
      </c>
      <c r="C12" s="5" t="s">
        <v>29</v>
      </c>
      <c r="D12" s="18" t="s">
        <v>30</v>
      </c>
      <c r="E12" s="5"/>
      <c r="F12" s="5"/>
      <c r="G12" s="5" t="s">
        <v>31</v>
      </c>
      <c r="H12" s="18" t="s">
        <v>32</v>
      </c>
      <c r="I12" s="18" t="s">
        <v>33</v>
      </c>
      <c r="J12" s="18" t="s">
        <v>34</v>
      </c>
      <c r="K12" s="5" t="s">
        <v>15</v>
      </c>
      <c r="L12" s="5"/>
      <c r="M12" s="18" t="s">
        <v>17</v>
      </c>
      <c r="N12" s="18" t="s">
        <v>35</v>
      </c>
    </row>
    <row r="13" ht="28" customHeight="1" spans="1:14">
      <c r="A13" s="9"/>
      <c r="B13" s="5" t="s">
        <v>36</v>
      </c>
      <c r="C13" s="5" t="s">
        <v>37</v>
      </c>
      <c r="D13" s="19" t="s">
        <v>70</v>
      </c>
      <c r="E13" s="20"/>
      <c r="F13" s="20"/>
      <c r="G13" s="21" t="s">
        <v>71</v>
      </c>
      <c r="H13" s="30">
        <v>10000</v>
      </c>
      <c r="I13" s="6" t="s">
        <v>72</v>
      </c>
      <c r="J13" s="7">
        <v>10000</v>
      </c>
      <c r="K13" s="7">
        <v>15</v>
      </c>
      <c r="L13" s="7"/>
      <c r="M13" s="37">
        <v>15</v>
      </c>
      <c r="N13" s="7"/>
    </row>
    <row r="14" ht="26" customHeight="1" spans="1:14">
      <c r="A14" s="9"/>
      <c r="B14" s="5"/>
      <c r="C14" s="5" t="s">
        <v>43</v>
      </c>
      <c r="D14" s="19" t="s">
        <v>73</v>
      </c>
      <c r="E14" s="20"/>
      <c r="F14" s="20"/>
      <c r="G14" s="21" t="s">
        <v>39</v>
      </c>
      <c r="H14" s="30">
        <v>100</v>
      </c>
      <c r="I14" s="7" t="s">
        <v>46</v>
      </c>
      <c r="J14" s="45">
        <v>100</v>
      </c>
      <c r="K14" s="7">
        <v>15</v>
      </c>
      <c r="L14" s="7"/>
      <c r="M14" s="37">
        <v>15</v>
      </c>
      <c r="N14" s="7"/>
    </row>
    <row r="15" ht="27" customHeight="1" spans="1:14">
      <c r="A15" s="9"/>
      <c r="B15" s="5"/>
      <c r="C15" s="5" t="s">
        <v>48</v>
      </c>
      <c r="D15" s="19" t="s">
        <v>74</v>
      </c>
      <c r="E15" s="20"/>
      <c r="F15" s="20"/>
      <c r="G15" s="21" t="s">
        <v>56</v>
      </c>
      <c r="H15" s="22">
        <v>7</v>
      </c>
      <c r="I15" s="6" t="s">
        <v>75</v>
      </c>
      <c r="J15" s="6">
        <v>7</v>
      </c>
      <c r="K15" s="7">
        <v>15</v>
      </c>
      <c r="L15" s="7"/>
      <c r="M15" s="37">
        <v>15</v>
      </c>
      <c r="N15" s="7"/>
    </row>
    <row r="16" ht="98" customHeight="1" spans="1:14">
      <c r="A16" s="9"/>
      <c r="B16" s="25" t="s">
        <v>53</v>
      </c>
      <c r="C16" s="18" t="s">
        <v>54</v>
      </c>
      <c r="D16" s="19" t="s">
        <v>76</v>
      </c>
      <c r="E16" s="20"/>
      <c r="F16" s="20"/>
      <c r="G16" s="21" t="s">
        <v>56</v>
      </c>
      <c r="H16" s="30">
        <v>5000</v>
      </c>
      <c r="I16" s="6" t="s">
        <v>57</v>
      </c>
      <c r="J16" s="7">
        <v>1929.379822</v>
      </c>
      <c r="K16" s="7">
        <v>15</v>
      </c>
      <c r="L16" s="7"/>
      <c r="M16" s="37">
        <v>13.5</v>
      </c>
      <c r="N16" s="6" t="s">
        <v>77</v>
      </c>
    </row>
    <row r="17" ht="32" customHeight="1" spans="1:14">
      <c r="A17" s="9"/>
      <c r="B17" s="18" t="s">
        <v>58</v>
      </c>
      <c r="C17" s="27" t="s">
        <v>61</v>
      </c>
      <c r="D17" s="19" t="s">
        <v>78</v>
      </c>
      <c r="E17" s="20"/>
      <c r="F17" s="20"/>
      <c r="G17" s="21" t="s">
        <v>50</v>
      </c>
      <c r="H17" s="21" t="s">
        <v>79</v>
      </c>
      <c r="I17" s="6" t="s">
        <v>80</v>
      </c>
      <c r="J17" s="6" t="s">
        <v>52</v>
      </c>
      <c r="K17" s="7">
        <v>20</v>
      </c>
      <c r="L17" s="7"/>
      <c r="M17" s="37">
        <v>20</v>
      </c>
      <c r="N17" s="7"/>
    </row>
    <row r="18" ht="37" customHeight="1" spans="1:14">
      <c r="A18" s="9"/>
      <c r="B18" s="27" t="s">
        <v>63</v>
      </c>
      <c r="C18" s="5" t="s">
        <v>64</v>
      </c>
      <c r="D18" s="19" t="s">
        <v>81</v>
      </c>
      <c r="E18" s="20"/>
      <c r="F18" s="20"/>
      <c r="G18" s="21" t="s">
        <v>82</v>
      </c>
      <c r="H18" s="30">
        <v>80</v>
      </c>
      <c r="I18" s="7" t="s">
        <v>46</v>
      </c>
      <c r="J18" s="45">
        <v>80</v>
      </c>
      <c r="K18" s="7">
        <v>10</v>
      </c>
      <c r="L18" s="7"/>
      <c r="M18" s="37">
        <v>10</v>
      </c>
      <c r="N18" s="7"/>
    </row>
    <row r="19" spans="1:14">
      <c r="A19" s="30" t="s">
        <v>66</v>
      </c>
      <c r="B19" s="30"/>
      <c r="C19" s="30"/>
      <c r="D19" s="30"/>
      <c r="E19" s="30"/>
      <c r="F19" s="30"/>
      <c r="G19" s="30"/>
      <c r="H19" s="30"/>
      <c r="I19" s="30"/>
      <c r="J19" s="30"/>
      <c r="K19" s="30">
        <v>100</v>
      </c>
      <c r="L19" s="30"/>
      <c r="M19" s="40">
        <f>SUM(M13:M18)+N6</f>
        <v>98.5</v>
      </c>
      <c r="N19" s="41"/>
    </row>
  </sheetData>
  <mergeCells count="52">
    <mergeCell ref="A1:N1"/>
    <mergeCell ref="A2:N2"/>
    <mergeCell ref="A3:B3"/>
    <mergeCell ref="C3:N3"/>
    <mergeCell ref="A4:B4"/>
    <mergeCell ref="C4:I4"/>
    <mergeCell ref="J4:K4"/>
    <mergeCell ref="L4:N4"/>
    <mergeCell ref="C5:D5"/>
    <mergeCell ref="E5:G5"/>
    <mergeCell ref="H5:I5"/>
    <mergeCell ref="J5:K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B10:I10"/>
    <mergeCell ref="J10:N10"/>
    <mergeCell ref="B11:I11"/>
    <mergeCell ref="J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A19:J19"/>
    <mergeCell ref="K19:L19"/>
    <mergeCell ref="A10:A11"/>
    <mergeCell ref="A12:A18"/>
    <mergeCell ref="B13:B15"/>
    <mergeCell ref="A5:B9"/>
  </mergeCells>
  <pageMargins left="0.629861111111111" right="0.629861111111111" top="0.590277777777778" bottom="0.472222222222222" header="0.432638888888889" footer="0.393055555555556"/>
  <pageSetup paperSize="9" scale="91"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8"/>
  <sheetViews>
    <sheetView topLeftCell="A15" workbookViewId="0">
      <selection activeCell="A38" sqref="A38:N48"/>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83</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6</v>
      </c>
      <c r="M5" s="7"/>
      <c r="N5" s="7"/>
    </row>
    <row r="6" ht="14.25" customHeight="1" spans="1:14">
      <c r="A6" s="5" t="s">
        <v>8</v>
      </c>
      <c r="B6" s="5"/>
      <c r="C6" s="6" t="s">
        <v>9</v>
      </c>
      <c r="D6" s="7"/>
      <c r="E6" s="7"/>
      <c r="F6" s="7"/>
      <c r="G6" s="7"/>
      <c r="H6" s="7"/>
      <c r="I6" s="7"/>
      <c r="J6" s="5" t="s">
        <v>10</v>
      </c>
      <c r="K6" s="5"/>
      <c r="L6" s="7">
        <v>65850906</v>
      </c>
      <c r="M6" s="7"/>
      <c r="N6" s="7"/>
    </row>
    <row r="7" ht="14.25" customHeight="1" spans="1:14">
      <c r="A7" s="8" t="s">
        <v>11</v>
      </c>
      <c r="B7" s="9"/>
      <c r="C7" s="5"/>
      <c r="D7" s="5"/>
      <c r="E7" s="10" t="s">
        <v>12</v>
      </c>
      <c r="F7" s="11"/>
      <c r="G7" s="12"/>
      <c r="H7" s="10" t="s">
        <v>13</v>
      </c>
      <c r="I7" s="12"/>
      <c r="J7" s="5" t="s">
        <v>14</v>
      </c>
      <c r="K7" s="5"/>
      <c r="L7" s="5" t="s">
        <v>15</v>
      </c>
      <c r="M7" s="5" t="s">
        <v>16</v>
      </c>
      <c r="N7" s="5" t="s">
        <v>17</v>
      </c>
    </row>
    <row r="8" ht="14.25" customHeight="1" spans="1:14">
      <c r="A8" s="9"/>
      <c r="B8" s="9"/>
      <c r="C8" s="13" t="s">
        <v>18</v>
      </c>
      <c r="D8" s="13"/>
      <c r="E8" s="14">
        <f>SUM(E9:G11)</f>
        <v>445.717</v>
      </c>
      <c r="F8" s="15"/>
      <c r="G8" s="16"/>
      <c r="H8" s="14">
        <f>SUM(H9:I11)</f>
        <v>372.660626</v>
      </c>
      <c r="I8" s="16"/>
      <c r="J8" s="14">
        <f>SUM(J9:K11)</f>
        <v>372.660626</v>
      </c>
      <c r="K8" s="16"/>
      <c r="L8" s="5">
        <v>10</v>
      </c>
      <c r="M8" s="36">
        <f>J8/H8</f>
        <v>1</v>
      </c>
      <c r="N8" s="37">
        <f>M8*10</f>
        <v>10</v>
      </c>
    </row>
    <row r="9" ht="15" customHeight="1" spans="1:14">
      <c r="A9" s="9"/>
      <c r="B9" s="9"/>
      <c r="C9" s="5" t="s">
        <v>19</v>
      </c>
      <c r="D9" s="5"/>
      <c r="E9" s="14">
        <v>445.717</v>
      </c>
      <c r="F9" s="15"/>
      <c r="G9" s="16"/>
      <c r="H9" s="14">
        <v>372.660626</v>
      </c>
      <c r="I9" s="16"/>
      <c r="J9" s="38">
        <v>372.660626</v>
      </c>
      <c r="K9" s="38"/>
      <c r="L9" s="7" t="s">
        <v>20</v>
      </c>
      <c r="M9" s="36">
        <f>J9/H9</f>
        <v>1</v>
      </c>
      <c r="N9" s="7" t="s">
        <v>20</v>
      </c>
    </row>
    <row r="10" ht="15" customHeight="1" spans="1:14">
      <c r="A10" s="9"/>
      <c r="B10" s="9"/>
      <c r="C10" s="17" t="s">
        <v>21</v>
      </c>
      <c r="D10" s="17"/>
      <c r="E10" s="14">
        <v>0</v>
      </c>
      <c r="F10" s="15"/>
      <c r="G10" s="16"/>
      <c r="H10" s="14">
        <v>0</v>
      </c>
      <c r="I10" s="16"/>
      <c r="J10" s="38">
        <v>0</v>
      </c>
      <c r="K10" s="38"/>
      <c r="L10" s="7" t="s">
        <v>20</v>
      </c>
      <c r="M10" s="7"/>
      <c r="N10" s="7" t="s">
        <v>20</v>
      </c>
    </row>
    <row r="11" ht="15" customHeight="1" spans="1:14">
      <c r="A11" s="9"/>
      <c r="B11" s="9"/>
      <c r="C11" s="5" t="s">
        <v>22</v>
      </c>
      <c r="D11" s="5"/>
      <c r="E11" s="14">
        <v>0</v>
      </c>
      <c r="F11" s="15"/>
      <c r="G11" s="16"/>
      <c r="H11" s="14">
        <v>0</v>
      </c>
      <c r="I11" s="16"/>
      <c r="J11" s="38">
        <v>0</v>
      </c>
      <c r="K11" s="38"/>
      <c r="L11" s="7" t="s">
        <v>20</v>
      </c>
      <c r="M11" s="7"/>
      <c r="N11" s="7" t="s">
        <v>20</v>
      </c>
    </row>
    <row r="12" ht="14.25" customHeight="1" spans="1:14">
      <c r="A12" s="5" t="s">
        <v>23</v>
      </c>
      <c r="B12" s="5" t="s">
        <v>24</v>
      </c>
      <c r="C12" s="5"/>
      <c r="D12" s="5"/>
      <c r="E12" s="5"/>
      <c r="F12" s="5"/>
      <c r="G12" s="5"/>
      <c r="H12" s="5"/>
      <c r="I12" s="5"/>
      <c r="J12" s="5" t="s">
        <v>25</v>
      </c>
      <c r="K12" s="5"/>
      <c r="L12" s="5"/>
      <c r="M12" s="5"/>
      <c r="N12" s="5"/>
    </row>
    <row r="13" ht="93" customHeight="1" spans="1:14">
      <c r="A13" s="5"/>
      <c r="B13" s="6" t="s">
        <v>84</v>
      </c>
      <c r="C13" s="7"/>
      <c r="D13" s="7"/>
      <c r="E13" s="7"/>
      <c r="F13" s="7"/>
      <c r="G13" s="7"/>
      <c r="H13" s="7"/>
      <c r="I13" s="7"/>
      <c r="J13" s="6" t="s">
        <v>84</v>
      </c>
      <c r="K13" s="7"/>
      <c r="L13" s="7"/>
      <c r="M13" s="7"/>
      <c r="N13" s="7"/>
    </row>
    <row r="14" ht="43.5" customHeight="1" spans="1:14">
      <c r="A14" s="8" t="s">
        <v>27</v>
      </c>
      <c r="B14" s="5" t="s">
        <v>28</v>
      </c>
      <c r="C14" s="5" t="s">
        <v>29</v>
      </c>
      <c r="D14" s="18" t="s">
        <v>30</v>
      </c>
      <c r="E14" s="5"/>
      <c r="F14" s="5"/>
      <c r="G14" s="5" t="s">
        <v>31</v>
      </c>
      <c r="H14" s="18" t="s">
        <v>32</v>
      </c>
      <c r="I14" s="18" t="s">
        <v>33</v>
      </c>
      <c r="J14" s="18" t="s">
        <v>34</v>
      </c>
      <c r="K14" s="5" t="s">
        <v>15</v>
      </c>
      <c r="L14" s="5"/>
      <c r="M14" s="18" t="s">
        <v>17</v>
      </c>
      <c r="N14" s="18" t="s">
        <v>35</v>
      </c>
    </row>
    <row r="15" ht="14.25" customHeight="1" spans="1:14">
      <c r="A15" s="9"/>
      <c r="B15" s="5" t="s">
        <v>36</v>
      </c>
      <c r="C15" s="5" t="s">
        <v>37</v>
      </c>
      <c r="D15" s="19" t="s">
        <v>85</v>
      </c>
      <c r="E15" s="20"/>
      <c r="F15" s="20"/>
      <c r="G15" s="20" t="s">
        <v>45</v>
      </c>
      <c r="H15" s="20">
        <v>2000</v>
      </c>
      <c r="I15" s="6" t="s">
        <v>86</v>
      </c>
      <c r="J15" s="7">
        <v>2000</v>
      </c>
      <c r="K15" s="7">
        <v>10</v>
      </c>
      <c r="L15" s="7"/>
      <c r="M15" s="37">
        <v>10</v>
      </c>
      <c r="N15" s="7"/>
    </row>
    <row r="16" ht="14.25" customHeight="1" spans="1:14">
      <c r="A16" s="9"/>
      <c r="B16" s="5"/>
      <c r="C16" s="5"/>
      <c r="D16" s="24" t="s">
        <v>87</v>
      </c>
      <c r="E16" s="23"/>
      <c r="F16" s="23"/>
      <c r="G16" s="23" t="s">
        <v>45</v>
      </c>
      <c r="H16" s="23">
        <v>4</v>
      </c>
      <c r="I16" s="7" t="s">
        <v>88</v>
      </c>
      <c r="J16" s="7">
        <v>4</v>
      </c>
      <c r="K16" s="7">
        <v>10</v>
      </c>
      <c r="L16" s="7"/>
      <c r="M16" s="37">
        <v>10</v>
      </c>
      <c r="N16" s="7"/>
    </row>
    <row r="17" ht="15" customHeight="1" spans="1:14">
      <c r="A17" s="9"/>
      <c r="B17" s="5"/>
      <c r="C17" s="5"/>
      <c r="D17" s="23" t="s">
        <v>42</v>
      </c>
      <c r="E17" s="23"/>
      <c r="F17" s="23"/>
      <c r="G17" s="23"/>
      <c r="H17" s="23"/>
      <c r="I17" s="7"/>
      <c r="J17" s="7"/>
      <c r="K17" s="7"/>
      <c r="L17" s="7"/>
      <c r="M17" s="37"/>
      <c r="N17" s="7"/>
    </row>
    <row r="18" ht="15" customHeight="1" spans="1:14">
      <c r="A18" s="9"/>
      <c r="B18" s="5"/>
      <c r="C18" s="5" t="s">
        <v>43</v>
      </c>
      <c r="D18" s="19" t="s">
        <v>89</v>
      </c>
      <c r="E18" s="20"/>
      <c r="F18" s="20"/>
      <c r="G18" s="20" t="s">
        <v>45</v>
      </c>
      <c r="H18" s="20">
        <v>80</v>
      </c>
      <c r="I18" s="7" t="s">
        <v>46</v>
      </c>
      <c r="J18" s="42">
        <v>0.8</v>
      </c>
      <c r="K18" s="7">
        <v>15</v>
      </c>
      <c r="L18" s="7"/>
      <c r="M18" s="37">
        <v>15</v>
      </c>
      <c r="N18" s="7"/>
    </row>
    <row r="19" ht="15" customHeight="1" spans="1:14">
      <c r="A19" s="9"/>
      <c r="B19" s="5"/>
      <c r="C19" s="5"/>
      <c r="D19" s="24" t="s">
        <v>47</v>
      </c>
      <c r="E19" s="23"/>
      <c r="F19" s="23"/>
      <c r="G19" s="23"/>
      <c r="H19" s="23"/>
      <c r="I19" s="7"/>
      <c r="J19" s="6"/>
      <c r="K19" s="7"/>
      <c r="L19" s="7"/>
      <c r="M19" s="37"/>
      <c r="N19" s="7"/>
    </row>
    <row r="20" ht="15" customHeight="1" spans="1:14">
      <c r="A20" s="9"/>
      <c r="B20" s="5"/>
      <c r="C20" s="5"/>
      <c r="D20" s="23" t="s">
        <v>42</v>
      </c>
      <c r="E20" s="23"/>
      <c r="F20" s="23"/>
      <c r="G20" s="23"/>
      <c r="H20" s="23"/>
      <c r="I20" s="7"/>
      <c r="J20" s="7"/>
      <c r="K20" s="7"/>
      <c r="L20" s="7"/>
      <c r="M20" s="37"/>
      <c r="N20" s="7"/>
    </row>
    <row r="21" ht="15" customHeight="1" spans="1:14">
      <c r="A21" s="9"/>
      <c r="B21" s="5"/>
      <c r="C21" s="5" t="s">
        <v>48</v>
      </c>
      <c r="D21" s="19" t="s">
        <v>90</v>
      </c>
      <c r="E21" s="20"/>
      <c r="F21" s="20"/>
      <c r="G21" s="23" t="s">
        <v>50</v>
      </c>
      <c r="H21" s="24" t="s">
        <v>51</v>
      </c>
      <c r="I21" s="7"/>
      <c r="J21" s="44" t="s">
        <v>52</v>
      </c>
      <c r="K21" s="7">
        <v>15</v>
      </c>
      <c r="L21" s="7"/>
      <c r="M21" s="37">
        <v>15</v>
      </c>
      <c r="N21" s="7"/>
    </row>
    <row r="22" ht="15" customHeight="1" spans="1:14">
      <c r="A22" s="9"/>
      <c r="B22" s="5"/>
      <c r="C22" s="5"/>
      <c r="D22" s="23" t="s">
        <v>41</v>
      </c>
      <c r="E22" s="23"/>
      <c r="F22" s="23"/>
      <c r="G22" s="23"/>
      <c r="H22" s="23"/>
      <c r="I22" s="7"/>
      <c r="J22" s="7"/>
      <c r="K22" s="7"/>
      <c r="L22" s="7"/>
      <c r="M22" s="37"/>
      <c r="N22" s="7"/>
    </row>
    <row r="23" ht="15" customHeight="1" spans="1:14">
      <c r="A23" s="9"/>
      <c r="B23" s="5"/>
      <c r="C23" s="5"/>
      <c r="D23" s="23" t="s">
        <v>42</v>
      </c>
      <c r="E23" s="23"/>
      <c r="F23" s="23"/>
      <c r="G23" s="23"/>
      <c r="H23" s="23"/>
      <c r="I23" s="7"/>
      <c r="J23" s="7"/>
      <c r="K23" s="7"/>
      <c r="L23" s="7"/>
      <c r="M23" s="37"/>
      <c r="N23" s="7"/>
    </row>
    <row r="24" ht="14.25" customHeight="1" spans="1:14">
      <c r="A24" s="9"/>
      <c r="B24" s="25" t="s">
        <v>53</v>
      </c>
      <c r="C24" s="18" t="s">
        <v>54</v>
      </c>
      <c r="D24" s="19" t="s">
        <v>91</v>
      </c>
      <c r="E24" s="20"/>
      <c r="F24" s="20"/>
      <c r="G24" s="43" t="s">
        <v>56</v>
      </c>
      <c r="H24" s="20">
        <v>445.717</v>
      </c>
      <c r="I24" s="7" t="s">
        <v>57</v>
      </c>
      <c r="J24" s="7">
        <v>372.660626</v>
      </c>
      <c r="K24" s="7">
        <v>10</v>
      </c>
      <c r="L24" s="7"/>
      <c r="M24" s="37">
        <v>10</v>
      </c>
      <c r="N24" s="7"/>
    </row>
    <row r="25" ht="14.25" customHeight="1" spans="1:14">
      <c r="A25" s="9"/>
      <c r="B25" s="26"/>
      <c r="C25" s="5"/>
      <c r="D25" s="24" t="s">
        <v>47</v>
      </c>
      <c r="E25" s="23"/>
      <c r="F25" s="23"/>
      <c r="G25" s="23"/>
      <c r="H25" s="23"/>
      <c r="I25" s="7"/>
      <c r="J25" s="7"/>
      <c r="K25" s="7"/>
      <c r="L25" s="7"/>
      <c r="M25" s="37"/>
      <c r="N25" s="7"/>
    </row>
    <row r="26" ht="15" customHeight="1" spans="1:14">
      <c r="A26" s="9"/>
      <c r="B26" s="26"/>
      <c r="C26" s="5"/>
      <c r="D26" s="23" t="s">
        <v>42</v>
      </c>
      <c r="E26" s="23"/>
      <c r="F26" s="23"/>
      <c r="G26" s="23"/>
      <c r="H26" s="23"/>
      <c r="I26" s="7"/>
      <c r="J26" s="7"/>
      <c r="K26" s="7"/>
      <c r="L26" s="7"/>
      <c r="M26" s="37"/>
      <c r="N26" s="7"/>
    </row>
    <row r="27" ht="15" customHeight="1" spans="1:14">
      <c r="A27" s="9"/>
      <c r="B27" s="5" t="s">
        <v>58</v>
      </c>
      <c r="C27" s="27" t="s">
        <v>59</v>
      </c>
      <c r="D27" s="20" t="s">
        <v>60</v>
      </c>
      <c r="E27" s="20"/>
      <c r="F27" s="20"/>
      <c r="G27" s="20"/>
      <c r="H27" s="20"/>
      <c r="I27" s="7"/>
      <c r="J27" s="7"/>
      <c r="K27" s="7"/>
      <c r="L27" s="7"/>
      <c r="M27" s="37"/>
      <c r="N27" s="7"/>
    </row>
    <row r="28" ht="15" customHeight="1" spans="1:14">
      <c r="A28" s="9"/>
      <c r="B28" s="5"/>
      <c r="C28" s="28"/>
      <c r="D28" s="23" t="s">
        <v>41</v>
      </c>
      <c r="E28" s="23"/>
      <c r="F28" s="23"/>
      <c r="G28" s="23"/>
      <c r="H28" s="23"/>
      <c r="I28" s="7"/>
      <c r="J28" s="7"/>
      <c r="K28" s="7"/>
      <c r="L28" s="7"/>
      <c r="M28" s="37"/>
      <c r="N28" s="7"/>
    </row>
    <row r="29" ht="15" customHeight="1" spans="1:14">
      <c r="A29" s="9"/>
      <c r="B29" s="5"/>
      <c r="C29" s="29"/>
      <c r="D29" s="23" t="s">
        <v>42</v>
      </c>
      <c r="E29" s="23"/>
      <c r="F29" s="23"/>
      <c r="G29" s="23"/>
      <c r="H29" s="23"/>
      <c r="I29" s="7"/>
      <c r="J29" s="7"/>
      <c r="K29" s="7"/>
      <c r="L29" s="7"/>
      <c r="M29" s="37"/>
      <c r="N29" s="7"/>
    </row>
    <row r="30" ht="15" customHeight="1" spans="1:14">
      <c r="A30" s="9"/>
      <c r="B30" s="5"/>
      <c r="C30" s="27" t="s">
        <v>61</v>
      </c>
      <c r="D30" s="19" t="s">
        <v>92</v>
      </c>
      <c r="E30" s="20"/>
      <c r="F30" s="20"/>
      <c r="G30" s="24" t="s">
        <v>50</v>
      </c>
      <c r="H30" s="24" t="s">
        <v>51</v>
      </c>
      <c r="I30" s="7" t="s">
        <v>80</v>
      </c>
      <c r="J30" s="6" t="s">
        <v>52</v>
      </c>
      <c r="K30" s="7">
        <v>20</v>
      </c>
      <c r="L30" s="7"/>
      <c r="M30" s="37">
        <v>20</v>
      </c>
      <c r="N30" s="7"/>
    </row>
    <row r="31" ht="15" customHeight="1" spans="1:14">
      <c r="A31" s="9"/>
      <c r="B31" s="5"/>
      <c r="C31" s="28"/>
      <c r="D31" s="23" t="s">
        <v>41</v>
      </c>
      <c r="E31" s="23"/>
      <c r="F31" s="23"/>
      <c r="G31" s="23"/>
      <c r="H31" s="23"/>
      <c r="I31" s="7"/>
      <c r="J31" s="7"/>
      <c r="K31" s="7"/>
      <c r="L31" s="7"/>
      <c r="M31" s="37"/>
      <c r="N31" s="7"/>
    </row>
    <row r="32" ht="15" customHeight="1" spans="1:14">
      <c r="A32" s="9"/>
      <c r="B32" s="5"/>
      <c r="C32" s="29"/>
      <c r="D32" s="23" t="s">
        <v>42</v>
      </c>
      <c r="E32" s="23"/>
      <c r="F32" s="23"/>
      <c r="G32" s="23"/>
      <c r="H32" s="23"/>
      <c r="I32" s="7"/>
      <c r="J32" s="7"/>
      <c r="K32" s="7"/>
      <c r="L32" s="7"/>
      <c r="M32" s="37"/>
      <c r="N32" s="7"/>
    </row>
    <row r="33" ht="15" customHeight="1" spans="1:14">
      <c r="A33" s="9"/>
      <c r="B33" s="27" t="s">
        <v>63</v>
      </c>
      <c r="C33" s="5" t="s">
        <v>64</v>
      </c>
      <c r="D33" s="19" t="s">
        <v>93</v>
      </c>
      <c r="E33" s="20"/>
      <c r="F33" s="20"/>
      <c r="G33" s="20" t="s">
        <v>45</v>
      </c>
      <c r="H33" s="20">
        <v>80</v>
      </c>
      <c r="I33" s="7" t="s">
        <v>46</v>
      </c>
      <c r="J33" s="42">
        <v>0.8</v>
      </c>
      <c r="K33" s="7">
        <v>10</v>
      </c>
      <c r="L33" s="7"/>
      <c r="M33" s="37">
        <v>10</v>
      </c>
      <c r="N33" s="7"/>
    </row>
    <row r="34" ht="15" customHeight="1" spans="1:14">
      <c r="A34" s="9"/>
      <c r="B34" s="28"/>
      <c r="C34" s="5"/>
      <c r="D34" s="24" t="s">
        <v>47</v>
      </c>
      <c r="E34" s="23"/>
      <c r="F34" s="23"/>
      <c r="G34" s="23"/>
      <c r="H34" s="23"/>
      <c r="I34" s="7"/>
      <c r="J34" s="7"/>
      <c r="K34" s="7"/>
      <c r="L34" s="7"/>
      <c r="M34" s="37"/>
      <c r="N34" s="7"/>
    </row>
    <row r="35" ht="15" customHeight="1" spans="1:14">
      <c r="A35" s="9"/>
      <c r="B35" s="29"/>
      <c r="C35" s="5"/>
      <c r="D35" s="23" t="s">
        <v>42</v>
      </c>
      <c r="E35" s="23"/>
      <c r="F35" s="23"/>
      <c r="G35" s="23"/>
      <c r="H35" s="23"/>
      <c r="I35" s="7"/>
      <c r="J35" s="7"/>
      <c r="K35" s="7"/>
      <c r="L35" s="7"/>
      <c r="M35" s="37"/>
      <c r="N35" s="7"/>
    </row>
    <row r="36" spans="1:14">
      <c r="A36" s="30" t="s">
        <v>66</v>
      </c>
      <c r="B36" s="30"/>
      <c r="C36" s="30"/>
      <c r="D36" s="30"/>
      <c r="E36" s="30"/>
      <c r="F36" s="30"/>
      <c r="G36" s="30"/>
      <c r="H36" s="30"/>
      <c r="I36" s="30"/>
      <c r="J36" s="30"/>
      <c r="K36" s="30">
        <v>100</v>
      </c>
      <c r="L36" s="30"/>
      <c r="M36" s="40">
        <f>SUM(M15:M35)+N8</f>
        <v>100</v>
      </c>
      <c r="N36" s="41"/>
    </row>
    <row r="37" spans="1:14">
      <c r="A37" s="31"/>
      <c r="B37" s="32"/>
      <c r="C37" s="32"/>
      <c r="D37" s="32"/>
      <c r="E37" s="32"/>
      <c r="F37" s="32"/>
      <c r="G37" s="32"/>
      <c r="H37" s="32"/>
      <c r="I37" s="32"/>
      <c r="J37" s="32"/>
      <c r="K37" s="32"/>
      <c r="L37" s="32"/>
      <c r="M37" s="32"/>
      <c r="N37" s="32"/>
    </row>
    <row r="38" spans="1:16">
      <c r="A38" s="33" t="s">
        <v>67</v>
      </c>
      <c r="B38" s="34"/>
      <c r="C38" s="34"/>
      <c r="D38" s="34"/>
      <c r="E38" s="34"/>
      <c r="F38" s="34"/>
      <c r="G38" s="34"/>
      <c r="H38" s="34"/>
      <c r="I38" s="34"/>
      <c r="J38" s="34"/>
      <c r="K38" s="34"/>
      <c r="L38" s="34"/>
      <c r="M38" s="34"/>
      <c r="N38" s="34"/>
      <c r="P38" s="35"/>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row r="43" spans="1:14">
      <c r="A43" s="34"/>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ht="87" customHeight="1" spans="1:14">
      <c r="A48" s="34"/>
      <c r="B48" s="34"/>
      <c r="C48" s="34"/>
      <c r="D48" s="34"/>
      <c r="E48" s="34"/>
      <c r="F48" s="34"/>
      <c r="G48" s="34"/>
      <c r="H48" s="34"/>
      <c r="I48" s="34"/>
      <c r="J48" s="34"/>
      <c r="K48" s="34"/>
      <c r="L48" s="34"/>
      <c r="M48" s="34"/>
      <c r="N48" s="34"/>
    </row>
  </sheetData>
  <mergeCells count="99">
    <mergeCell ref="A1:N1"/>
    <mergeCell ref="A2:N2"/>
    <mergeCell ref="A3:N3"/>
    <mergeCell ref="A4:B4"/>
    <mergeCell ref="C4:N4"/>
    <mergeCell ref="A5:B5"/>
    <mergeCell ref="C5:I5"/>
    <mergeCell ref="J5:K5"/>
    <mergeCell ref="L5:N5"/>
    <mergeCell ref="A6:B6"/>
    <mergeCell ref="C6:I6"/>
    <mergeCell ref="J6:K6"/>
    <mergeCell ref="L6:N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C11:D11"/>
    <mergeCell ref="E11:G11"/>
    <mergeCell ref="H11:I11"/>
    <mergeCell ref="J11:K11"/>
    <mergeCell ref="B12:I12"/>
    <mergeCell ref="J12:N12"/>
    <mergeCell ref="B13:I13"/>
    <mergeCell ref="J13:N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A36:J36"/>
    <mergeCell ref="K36:L36"/>
    <mergeCell ref="A37:N37"/>
    <mergeCell ref="A12:A13"/>
    <mergeCell ref="A14:A35"/>
    <mergeCell ref="B15:B23"/>
    <mergeCell ref="B24:B26"/>
    <mergeCell ref="B27:B32"/>
    <mergeCell ref="B33:B35"/>
    <mergeCell ref="C15:C17"/>
    <mergeCell ref="C18:C20"/>
    <mergeCell ref="C21:C23"/>
    <mergeCell ref="C24:C26"/>
    <mergeCell ref="C27:C29"/>
    <mergeCell ref="C30:C32"/>
    <mergeCell ref="C33:C35"/>
    <mergeCell ref="A7:B11"/>
    <mergeCell ref="A38:N48"/>
  </mergeCells>
  <pageMargins left="0.629861111111111" right="0.629861111111111" top="0.590277777777778" bottom="0.472222222222222" header="0.432638888888889" footer="0.393055555555556"/>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8"/>
  <sheetViews>
    <sheetView topLeftCell="A15" workbookViewId="0">
      <selection activeCell="A1" sqref="A1:N48"/>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94</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6</v>
      </c>
      <c r="M5" s="7"/>
      <c r="N5" s="7"/>
    </row>
    <row r="6" ht="14.25" customHeight="1" spans="1:14">
      <c r="A6" s="5" t="s">
        <v>8</v>
      </c>
      <c r="B6" s="5"/>
      <c r="C6" s="6" t="s">
        <v>9</v>
      </c>
      <c r="D6" s="7"/>
      <c r="E6" s="7"/>
      <c r="F6" s="7"/>
      <c r="G6" s="7"/>
      <c r="H6" s="7"/>
      <c r="I6" s="7"/>
      <c r="J6" s="5" t="s">
        <v>10</v>
      </c>
      <c r="K6" s="5"/>
      <c r="L6" s="7">
        <v>65850906</v>
      </c>
      <c r="M6" s="7"/>
      <c r="N6" s="7"/>
    </row>
    <row r="7" ht="14.25" customHeight="1" spans="1:14">
      <c r="A7" s="8" t="s">
        <v>11</v>
      </c>
      <c r="B7" s="9"/>
      <c r="C7" s="5"/>
      <c r="D7" s="5"/>
      <c r="E7" s="10" t="s">
        <v>12</v>
      </c>
      <c r="F7" s="11"/>
      <c r="G7" s="12"/>
      <c r="H7" s="10" t="s">
        <v>13</v>
      </c>
      <c r="I7" s="12"/>
      <c r="J7" s="5" t="s">
        <v>14</v>
      </c>
      <c r="K7" s="5"/>
      <c r="L7" s="5" t="s">
        <v>15</v>
      </c>
      <c r="M7" s="5" t="s">
        <v>16</v>
      </c>
      <c r="N7" s="5" t="s">
        <v>17</v>
      </c>
    </row>
    <row r="8" ht="14.25" customHeight="1" spans="1:14">
      <c r="A8" s="9"/>
      <c r="B8" s="9"/>
      <c r="C8" s="13" t="s">
        <v>18</v>
      </c>
      <c r="D8" s="13"/>
      <c r="E8" s="14">
        <f>SUM(E9:G11)</f>
        <v>8147.3776</v>
      </c>
      <c r="F8" s="15"/>
      <c r="G8" s="16"/>
      <c r="H8" s="14">
        <f>SUM(H9:I11)</f>
        <v>8147.3776</v>
      </c>
      <c r="I8" s="16"/>
      <c r="J8" s="14">
        <f>SUM(J9:K11)</f>
        <v>8147.3776</v>
      </c>
      <c r="K8" s="16"/>
      <c r="L8" s="5">
        <v>10</v>
      </c>
      <c r="M8" s="36">
        <f>J8/H8</f>
        <v>1</v>
      </c>
      <c r="N8" s="37">
        <f>M8*10</f>
        <v>10</v>
      </c>
    </row>
    <row r="9" ht="15" customHeight="1" spans="1:14">
      <c r="A9" s="9"/>
      <c r="B9" s="9"/>
      <c r="C9" s="5" t="s">
        <v>19</v>
      </c>
      <c r="D9" s="5"/>
      <c r="E9" s="14">
        <v>8147.3776</v>
      </c>
      <c r="F9" s="15"/>
      <c r="G9" s="16"/>
      <c r="H9" s="14">
        <v>8147.3776</v>
      </c>
      <c r="I9" s="16"/>
      <c r="J9" s="38">
        <v>8147.3776</v>
      </c>
      <c r="K9" s="38"/>
      <c r="L9" s="7" t="s">
        <v>20</v>
      </c>
      <c r="M9" s="36">
        <f>J9/H9</f>
        <v>1</v>
      </c>
      <c r="N9" s="7" t="s">
        <v>20</v>
      </c>
    </row>
    <row r="10" ht="15" customHeight="1" spans="1:14">
      <c r="A10" s="9"/>
      <c r="B10" s="9"/>
      <c r="C10" s="17" t="s">
        <v>21</v>
      </c>
      <c r="D10" s="17"/>
      <c r="E10" s="14">
        <v>0</v>
      </c>
      <c r="F10" s="15"/>
      <c r="G10" s="16"/>
      <c r="H10" s="14">
        <v>0</v>
      </c>
      <c r="I10" s="16"/>
      <c r="J10" s="38">
        <v>0</v>
      </c>
      <c r="K10" s="38"/>
      <c r="L10" s="7" t="s">
        <v>20</v>
      </c>
      <c r="M10" s="7"/>
      <c r="N10" s="7" t="s">
        <v>20</v>
      </c>
    </row>
    <row r="11" ht="15" customHeight="1" spans="1:14">
      <c r="A11" s="9"/>
      <c r="B11" s="9"/>
      <c r="C11" s="5" t="s">
        <v>22</v>
      </c>
      <c r="D11" s="5"/>
      <c r="E11" s="14">
        <v>0</v>
      </c>
      <c r="F11" s="15"/>
      <c r="G11" s="16"/>
      <c r="H11" s="14">
        <v>0</v>
      </c>
      <c r="I11" s="16"/>
      <c r="J11" s="38">
        <v>0</v>
      </c>
      <c r="K11" s="38"/>
      <c r="L11" s="7" t="s">
        <v>20</v>
      </c>
      <c r="M11" s="7"/>
      <c r="N11" s="7" t="s">
        <v>20</v>
      </c>
    </row>
    <row r="12" ht="14.25" customHeight="1" spans="1:14">
      <c r="A12" s="5" t="s">
        <v>23</v>
      </c>
      <c r="B12" s="5" t="s">
        <v>24</v>
      </c>
      <c r="C12" s="5"/>
      <c r="D12" s="5"/>
      <c r="E12" s="5"/>
      <c r="F12" s="5"/>
      <c r="G12" s="5"/>
      <c r="H12" s="5"/>
      <c r="I12" s="5"/>
      <c r="J12" s="5" t="s">
        <v>25</v>
      </c>
      <c r="K12" s="5"/>
      <c r="L12" s="5"/>
      <c r="M12" s="5"/>
      <c r="N12" s="5"/>
    </row>
    <row r="13" ht="27" customHeight="1" spans="1:14">
      <c r="A13" s="5"/>
      <c r="B13" s="6" t="s">
        <v>95</v>
      </c>
      <c r="C13" s="7"/>
      <c r="D13" s="7"/>
      <c r="E13" s="7"/>
      <c r="F13" s="7"/>
      <c r="G13" s="7"/>
      <c r="H13" s="7"/>
      <c r="I13" s="7"/>
      <c r="J13" s="6" t="s">
        <v>95</v>
      </c>
      <c r="K13" s="7"/>
      <c r="L13" s="7"/>
      <c r="M13" s="7"/>
      <c r="N13" s="7"/>
    </row>
    <row r="14" ht="43.5" customHeight="1" spans="1:14">
      <c r="A14" s="8" t="s">
        <v>27</v>
      </c>
      <c r="B14" s="5" t="s">
        <v>28</v>
      </c>
      <c r="C14" s="5" t="s">
        <v>29</v>
      </c>
      <c r="D14" s="18" t="s">
        <v>30</v>
      </c>
      <c r="E14" s="5"/>
      <c r="F14" s="5"/>
      <c r="G14" s="5" t="s">
        <v>31</v>
      </c>
      <c r="H14" s="18" t="s">
        <v>32</v>
      </c>
      <c r="I14" s="18" t="s">
        <v>33</v>
      </c>
      <c r="J14" s="18" t="s">
        <v>34</v>
      </c>
      <c r="K14" s="5" t="s">
        <v>15</v>
      </c>
      <c r="L14" s="5"/>
      <c r="M14" s="18" t="s">
        <v>17</v>
      </c>
      <c r="N14" s="18" t="s">
        <v>35</v>
      </c>
    </row>
    <row r="15" ht="14.25" customHeight="1" spans="1:14">
      <c r="A15" s="9"/>
      <c r="B15" s="5" t="s">
        <v>36</v>
      </c>
      <c r="C15" s="5" t="s">
        <v>37</v>
      </c>
      <c r="D15" s="19" t="s">
        <v>96</v>
      </c>
      <c r="E15" s="20"/>
      <c r="F15" s="20"/>
      <c r="G15" s="22" t="s">
        <v>56</v>
      </c>
      <c r="H15" s="22">
        <v>4</v>
      </c>
      <c r="I15" s="6" t="s">
        <v>88</v>
      </c>
      <c r="J15" s="7">
        <v>4</v>
      </c>
      <c r="K15" s="7">
        <v>15</v>
      </c>
      <c r="L15" s="7"/>
      <c r="M15" s="37">
        <v>15</v>
      </c>
      <c r="N15" s="7"/>
    </row>
    <row r="16" ht="14.25" customHeight="1" spans="1:14">
      <c r="A16" s="9"/>
      <c r="B16" s="5"/>
      <c r="C16" s="5"/>
      <c r="D16" s="23" t="s">
        <v>41</v>
      </c>
      <c r="E16" s="23"/>
      <c r="F16" s="23"/>
      <c r="G16" s="22"/>
      <c r="H16" s="22"/>
      <c r="I16" s="7"/>
      <c r="J16" s="7"/>
      <c r="K16" s="7"/>
      <c r="L16" s="7"/>
      <c r="M16" s="37"/>
      <c r="N16" s="7"/>
    </row>
    <row r="17" ht="15" customHeight="1" spans="1:14">
      <c r="A17" s="9"/>
      <c r="B17" s="5"/>
      <c r="C17" s="5"/>
      <c r="D17" s="23" t="s">
        <v>42</v>
      </c>
      <c r="E17" s="23"/>
      <c r="F17" s="23"/>
      <c r="G17" s="22"/>
      <c r="H17" s="22"/>
      <c r="I17" s="7"/>
      <c r="J17" s="7"/>
      <c r="K17" s="7"/>
      <c r="L17" s="7"/>
      <c r="M17" s="37"/>
      <c r="N17" s="7"/>
    </row>
    <row r="18" ht="15" customHeight="1" spans="1:14">
      <c r="A18" s="9"/>
      <c r="B18" s="5"/>
      <c r="C18" s="5" t="s">
        <v>43</v>
      </c>
      <c r="D18" s="19" t="s">
        <v>97</v>
      </c>
      <c r="E18" s="20"/>
      <c r="F18" s="20"/>
      <c r="G18" s="22" t="s">
        <v>45</v>
      </c>
      <c r="H18" s="22">
        <v>90</v>
      </c>
      <c r="I18" s="7" t="s">
        <v>46</v>
      </c>
      <c r="J18" s="42">
        <v>0.9</v>
      </c>
      <c r="K18" s="7">
        <v>15</v>
      </c>
      <c r="L18" s="7"/>
      <c r="M18" s="37">
        <v>15</v>
      </c>
      <c r="N18" s="7"/>
    </row>
    <row r="19" ht="15" customHeight="1" spans="1:14">
      <c r="A19" s="9"/>
      <c r="B19" s="5"/>
      <c r="C19" s="5"/>
      <c r="D19" s="24" t="s">
        <v>47</v>
      </c>
      <c r="E19" s="23"/>
      <c r="F19" s="23"/>
      <c r="G19" s="22"/>
      <c r="H19" s="22"/>
      <c r="I19" s="7"/>
      <c r="J19" s="6"/>
      <c r="K19" s="7"/>
      <c r="L19" s="7"/>
      <c r="M19" s="37"/>
      <c r="N19" s="7"/>
    </row>
    <row r="20" ht="15" customHeight="1" spans="1:14">
      <c r="A20" s="9"/>
      <c r="B20" s="5"/>
      <c r="C20" s="5"/>
      <c r="D20" s="23" t="s">
        <v>42</v>
      </c>
      <c r="E20" s="23"/>
      <c r="F20" s="23"/>
      <c r="G20" s="22"/>
      <c r="H20" s="22"/>
      <c r="I20" s="7"/>
      <c r="J20" s="7"/>
      <c r="K20" s="7"/>
      <c r="L20" s="7"/>
      <c r="M20" s="37"/>
      <c r="N20" s="7"/>
    </row>
    <row r="21" ht="15" customHeight="1" spans="1:14">
      <c r="A21" s="9"/>
      <c r="B21" s="5"/>
      <c r="C21" s="5" t="s">
        <v>48</v>
      </c>
      <c r="D21" s="19" t="s">
        <v>98</v>
      </c>
      <c r="E21" s="20"/>
      <c r="F21" s="20"/>
      <c r="G21" s="22" t="s">
        <v>56</v>
      </c>
      <c r="H21" s="22">
        <v>8</v>
      </c>
      <c r="I21" s="6" t="s">
        <v>75</v>
      </c>
      <c r="J21" s="6" t="s">
        <v>99</v>
      </c>
      <c r="K21" s="7">
        <v>15</v>
      </c>
      <c r="L21" s="7"/>
      <c r="M21" s="37">
        <v>15</v>
      </c>
      <c r="N21" s="7"/>
    </row>
    <row r="22" ht="15" customHeight="1" spans="1:14">
      <c r="A22" s="9"/>
      <c r="B22" s="5"/>
      <c r="C22" s="5"/>
      <c r="D22" s="23" t="s">
        <v>41</v>
      </c>
      <c r="E22" s="23"/>
      <c r="F22" s="23"/>
      <c r="G22" s="22"/>
      <c r="H22" s="22"/>
      <c r="I22" s="7"/>
      <c r="J22" s="7"/>
      <c r="K22" s="7"/>
      <c r="L22" s="7"/>
      <c r="M22" s="37"/>
      <c r="N22" s="7"/>
    </row>
    <row r="23" ht="15" customHeight="1" spans="1:14">
      <c r="A23" s="9"/>
      <c r="B23" s="5"/>
      <c r="C23" s="5"/>
      <c r="D23" s="23" t="s">
        <v>42</v>
      </c>
      <c r="E23" s="23"/>
      <c r="F23" s="23"/>
      <c r="G23" s="22"/>
      <c r="H23" s="22"/>
      <c r="I23" s="7"/>
      <c r="J23" s="7"/>
      <c r="K23" s="7"/>
      <c r="L23" s="7"/>
      <c r="M23" s="37"/>
      <c r="N23" s="7"/>
    </row>
    <row r="24" ht="14.25" customHeight="1" spans="1:14">
      <c r="A24" s="9"/>
      <c r="B24" s="25" t="s">
        <v>53</v>
      </c>
      <c r="C24" s="18" t="s">
        <v>54</v>
      </c>
      <c r="D24" s="19" t="s">
        <v>100</v>
      </c>
      <c r="E24" s="20"/>
      <c r="F24" s="20"/>
      <c r="G24" s="22" t="s">
        <v>56</v>
      </c>
      <c r="H24" s="22">
        <v>8147.38</v>
      </c>
      <c r="I24" s="6" t="s">
        <v>57</v>
      </c>
      <c r="J24" s="7">
        <v>8147.3776</v>
      </c>
      <c r="K24" s="7">
        <v>15</v>
      </c>
      <c r="L24" s="7"/>
      <c r="M24" s="37">
        <v>15</v>
      </c>
      <c r="N24" s="7"/>
    </row>
    <row r="25" ht="14.25" customHeight="1" spans="1:14">
      <c r="A25" s="9"/>
      <c r="B25" s="26"/>
      <c r="C25" s="5"/>
      <c r="D25" s="24" t="s">
        <v>47</v>
      </c>
      <c r="E25" s="23"/>
      <c r="F25" s="23"/>
      <c r="G25" s="22"/>
      <c r="H25" s="22"/>
      <c r="I25" s="7"/>
      <c r="J25" s="7"/>
      <c r="K25" s="7"/>
      <c r="L25" s="7"/>
      <c r="M25" s="37"/>
      <c r="N25" s="7"/>
    </row>
    <row r="26" ht="15" customHeight="1" spans="1:14">
      <c r="A26" s="9"/>
      <c r="B26" s="26"/>
      <c r="C26" s="5"/>
      <c r="D26" s="23" t="s">
        <v>42</v>
      </c>
      <c r="E26" s="23"/>
      <c r="F26" s="23"/>
      <c r="G26" s="22"/>
      <c r="H26" s="22"/>
      <c r="I26" s="7"/>
      <c r="J26" s="7"/>
      <c r="K26" s="7"/>
      <c r="L26" s="7"/>
      <c r="M26" s="37"/>
      <c r="N26" s="7"/>
    </row>
    <row r="27" ht="15" customHeight="1" spans="1:14">
      <c r="A27" s="9"/>
      <c r="B27" s="5" t="s">
        <v>58</v>
      </c>
      <c r="C27" s="27" t="s">
        <v>59</v>
      </c>
      <c r="D27" s="20" t="s">
        <v>60</v>
      </c>
      <c r="E27" s="20"/>
      <c r="F27" s="20"/>
      <c r="G27" s="22"/>
      <c r="H27" s="22"/>
      <c r="I27" s="7"/>
      <c r="J27" s="7"/>
      <c r="K27" s="7"/>
      <c r="L27" s="7"/>
      <c r="M27" s="37"/>
      <c r="N27" s="7"/>
    </row>
    <row r="28" ht="15" customHeight="1" spans="1:14">
      <c r="A28" s="9"/>
      <c r="B28" s="5"/>
      <c r="C28" s="28"/>
      <c r="D28" s="23" t="s">
        <v>41</v>
      </c>
      <c r="E28" s="23"/>
      <c r="F28" s="23"/>
      <c r="G28" s="22"/>
      <c r="H28" s="22"/>
      <c r="I28" s="7"/>
      <c r="J28" s="7"/>
      <c r="K28" s="7"/>
      <c r="L28" s="7"/>
      <c r="M28" s="37"/>
      <c r="N28" s="7"/>
    </row>
    <row r="29" ht="15" customHeight="1" spans="1:14">
      <c r="A29" s="9"/>
      <c r="B29" s="5"/>
      <c r="C29" s="29"/>
      <c r="D29" s="23" t="s">
        <v>42</v>
      </c>
      <c r="E29" s="23"/>
      <c r="F29" s="23"/>
      <c r="G29" s="22"/>
      <c r="H29" s="22"/>
      <c r="I29" s="7"/>
      <c r="J29" s="7"/>
      <c r="K29" s="7"/>
      <c r="L29" s="7"/>
      <c r="M29" s="37"/>
      <c r="N29" s="7"/>
    </row>
    <row r="30" ht="15" customHeight="1" spans="1:14">
      <c r="A30" s="9"/>
      <c r="B30" s="5"/>
      <c r="C30" s="27" t="s">
        <v>61</v>
      </c>
      <c r="D30" s="19" t="s">
        <v>101</v>
      </c>
      <c r="E30" s="20"/>
      <c r="F30" s="20"/>
      <c r="G30" s="21" t="s">
        <v>50</v>
      </c>
      <c r="H30" s="21" t="s">
        <v>51</v>
      </c>
      <c r="I30" s="7"/>
      <c r="J30" s="6" t="s">
        <v>52</v>
      </c>
      <c r="K30" s="7">
        <v>20</v>
      </c>
      <c r="L30" s="7"/>
      <c r="M30" s="37">
        <v>20</v>
      </c>
      <c r="N30" s="7"/>
    </row>
    <row r="31" ht="15" customHeight="1" spans="1:14">
      <c r="A31" s="9"/>
      <c r="B31" s="5"/>
      <c r="C31" s="28"/>
      <c r="D31" s="23" t="s">
        <v>41</v>
      </c>
      <c r="E31" s="23"/>
      <c r="F31" s="23"/>
      <c r="G31" s="22"/>
      <c r="H31" s="22"/>
      <c r="I31" s="7"/>
      <c r="J31" s="7"/>
      <c r="K31" s="7"/>
      <c r="L31" s="7"/>
      <c r="M31" s="37"/>
      <c r="N31" s="7"/>
    </row>
    <row r="32" ht="15" customHeight="1" spans="1:14">
      <c r="A32" s="9"/>
      <c r="B32" s="5"/>
      <c r="C32" s="29"/>
      <c r="D32" s="23" t="s">
        <v>42</v>
      </c>
      <c r="E32" s="23"/>
      <c r="F32" s="23"/>
      <c r="G32" s="22"/>
      <c r="H32" s="22"/>
      <c r="I32" s="7"/>
      <c r="J32" s="7"/>
      <c r="K32" s="7"/>
      <c r="L32" s="7"/>
      <c r="M32" s="37"/>
      <c r="N32" s="7"/>
    </row>
    <row r="33" ht="15" customHeight="1" spans="1:14">
      <c r="A33" s="9"/>
      <c r="B33" s="27" t="s">
        <v>63</v>
      </c>
      <c r="C33" s="5" t="s">
        <v>64</v>
      </c>
      <c r="D33" s="19" t="s">
        <v>102</v>
      </c>
      <c r="E33" s="20"/>
      <c r="F33" s="20"/>
      <c r="G33" s="22" t="s">
        <v>45</v>
      </c>
      <c r="H33" s="22">
        <v>80</v>
      </c>
      <c r="I33" s="7" t="s">
        <v>46</v>
      </c>
      <c r="J33" s="42">
        <v>0.8</v>
      </c>
      <c r="K33" s="7">
        <v>10</v>
      </c>
      <c r="L33" s="7"/>
      <c r="M33" s="37">
        <v>10</v>
      </c>
      <c r="N33" s="7"/>
    </row>
    <row r="34" ht="15" customHeight="1" spans="1:14">
      <c r="A34" s="9"/>
      <c r="B34" s="28"/>
      <c r="C34" s="5"/>
      <c r="D34" s="24" t="s">
        <v>47</v>
      </c>
      <c r="E34" s="23"/>
      <c r="F34" s="23"/>
      <c r="G34" s="22"/>
      <c r="H34" s="22"/>
      <c r="I34" s="7"/>
      <c r="J34" s="7"/>
      <c r="K34" s="7"/>
      <c r="L34" s="7"/>
      <c r="M34" s="37"/>
      <c r="N34" s="7"/>
    </row>
    <row r="35" ht="15" customHeight="1" spans="1:14">
      <c r="A35" s="9"/>
      <c r="B35" s="29"/>
      <c r="C35" s="5"/>
      <c r="D35" s="23" t="s">
        <v>42</v>
      </c>
      <c r="E35" s="23"/>
      <c r="F35" s="23"/>
      <c r="G35" s="22"/>
      <c r="H35" s="22"/>
      <c r="I35" s="7"/>
      <c r="J35" s="7"/>
      <c r="K35" s="7"/>
      <c r="L35" s="7"/>
      <c r="M35" s="37"/>
      <c r="N35" s="7"/>
    </row>
    <row r="36" spans="1:14">
      <c r="A36" s="30" t="s">
        <v>66</v>
      </c>
      <c r="B36" s="30"/>
      <c r="C36" s="30"/>
      <c r="D36" s="30"/>
      <c r="E36" s="30"/>
      <c r="F36" s="30"/>
      <c r="G36" s="30"/>
      <c r="H36" s="30"/>
      <c r="I36" s="30"/>
      <c r="J36" s="30"/>
      <c r="K36" s="30">
        <v>100</v>
      </c>
      <c r="L36" s="30"/>
      <c r="M36" s="40">
        <f>SUM(M15:M35)+N8</f>
        <v>100</v>
      </c>
      <c r="N36" s="41"/>
    </row>
    <row r="37" spans="1:14">
      <c r="A37" s="31"/>
      <c r="B37" s="32"/>
      <c r="C37" s="32"/>
      <c r="D37" s="32"/>
      <c r="E37" s="32"/>
      <c r="F37" s="32"/>
      <c r="G37" s="32"/>
      <c r="H37" s="32"/>
      <c r="I37" s="32"/>
      <c r="J37" s="32"/>
      <c r="K37" s="32"/>
      <c r="L37" s="32"/>
      <c r="M37" s="32"/>
      <c r="N37" s="32"/>
    </row>
    <row r="38" spans="1:16">
      <c r="A38" s="33" t="s">
        <v>67</v>
      </c>
      <c r="B38" s="34"/>
      <c r="C38" s="34"/>
      <c r="D38" s="34"/>
      <c r="E38" s="34"/>
      <c r="F38" s="34"/>
      <c r="G38" s="34"/>
      <c r="H38" s="34"/>
      <c r="I38" s="34"/>
      <c r="J38" s="34"/>
      <c r="K38" s="34"/>
      <c r="L38" s="34"/>
      <c r="M38" s="34"/>
      <c r="N38" s="34"/>
      <c r="P38" s="35"/>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row r="43" spans="1:14">
      <c r="A43" s="34"/>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ht="87" customHeight="1" spans="1:14">
      <c r="A48" s="34"/>
      <c r="B48" s="34"/>
      <c r="C48" s="34"/>
      <c r="D48" s="34"/>
      <c r="E48" s="34"/>
      <c r="F48" s="34"/>
      <c r="G48" s="34"/>
      <c r="H48" s="34"/>
      <c r="I48" s="34"/>
      <c r="J48" s="34"/>
      <c r="K48" s="34"/>
      <c r="L48" s="34"/>
      <c r="M48" s="34"/>
      <c r="N48" s="34"/>
    </row>
  </sheetData>
  <mergeCells count="99">
    <mergeCell ref="A1:N1"/>
    <mergeCell ref="A2:N2"/>
    <mergeCell ref="A3:N3"/>
    <mergeCell ref="A4:B4"/>
    <mergeCell ref="C4:N4"/>
    <mergeCell ref="A5:B5"/>
    <mergeCell ref="C5:I5"/>
    <mergeCell ref="J5:K5"/>
    <mergeCell ref="L5:N5"/>
    <mergeCell ref="A6:B6"/>
    <mergeCell ref="C6:I6"/>
    <mergeCell ref="J6:K6"/>
    <mergeCell ref="L6:N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C11:D11"/>
    <mergeCell ref="E11:G11"/>
    <mergeCell ref="H11:I11"/>
    <mergeCell ref="J11:K11"/>
    <mergeCell ref="B12:I12"/>
    <mergeCell ref="J12:N12"/>
    <mergeCell ref="B13:I13"/>
    <mergeCell ref="J13:N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A36:J36"/>
    <mergeCell ref="K36:L36"/>
    <mergeCell ref="A37:N37"/>
    <mergeCell ref="A12:A13"/>
    <mergeCell ref="A14:A35"/>
    <mergeCell ref="B15:B23"/>
    <mergeCell ref="B24:B26"/>
    <mergeCell ref="B27:B32"/>
    <mergeCell ref="B33:B35"/>
    <mergeCell ref="C15:C17"/>
    <mergeCell ref="C18:C20"/>
    <mergeCell ref="C21:C23"/>
    <mergeCell ref="C24:C26"/>
    <mergeCell ref="C27:C29"/>
    <mergeCell ref="C30:C32"/>
    <mergeCell ref="C33:C35"/>
    <mergeCell ref="A7:B11"/>
    <mergeCell ref="A38:N48"/>
  </mergeCells>
  <pageMargins left="0.629861111111111" right="0.629861111111111" top="0.590277777777778" bottom="0.472222222222222" header="0.432638888888889" footer="0.393055555555556"/>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8"/>
  <sheetViews>
    <sheetView workbookViewId="0">
      <selection activeCell="D18" sqref="D18:F18"/>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103</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6</v>
      </c>
      <c r="M5" s="7"/>
      <c r="N5" s="7"/>
    </row>
    <row r="6" ht="14.25" customHeight="1" spans="1:14">
      <c r="A6" s="5" t="s">
        <v>8</v>
      </c>
      <c r="B6" s="5"/>
      <c r="C6" s="6" t="s">
        <v>9</v>
      </c>
      <c r="D6" s="7"/>
      <c r="E6" s="7"/>
      <c r="F6" s="7"/>
      <c r="G6" s="7"/>
      <c r="H6" s="7"/>
      <c r="I6" s="7"/>
      <c r="J6" s="5" t="s">
        <v>10</v>
      </c>
      <c r="K6" s="5"/>
      <c r="L6" s="7">
        <v>65850906</v>
      </c>
      <c r="M6" s="7"/>
      <c r="N6" s="7"/>
    </row>
    <row r="7" ht="14.25" customHeight="1" spans="1:14">
      <c r="A7" s="8" t="s">
        <v>11</v>
      </c>
      <c r="B7" s="9"/>
      <c r="C7" s="5"/>
      <c r="D7" s="5"/>
      <c r="E7" s="10" t="s">
        <v>12</v>
      </c>
      <c r="F7" s="11"/>
      <c r="G7" s="12"/>
      <c r="H7" s="10" t="s">
        <v>13</v>
      </c>
      <c r="I7" s="12"/>
      <c r="J7" s="5" t="s">
        <v>14</v>
      </c>
      <c r="K7" s="5"/>
      <c r="L7" s="5" t="s">
        <v>15</v>
      </c>
      <c r="M7" s="5" t="s">
        <v>16</v>
      </c>
      <c r="N7" s="5" t="s">
        <v>17</v>
      </c>
    </row>
    <row r="8" ht="14.25" customHeight="1" spans="1:14">
      <c r="A8" s="9"/>
      <c r="B8" s="9"/>
      <c r="C8" s="13" t="s">
        <v>18</v>
      </c>
      <c r="D8" s="13"/>
      <c r="E8" s="14">
        <f>SUM(E9:G11)</f>
        <v>1023.26</v>
      </c>
      <c r="F8" s="15"/>
      <c r="G8" s="16"/>
      <c r="H8" s="14">
        <f>SUM(H9:I11)</f>
        <v>928.857</v>
      </c>
      <c r="I8" s="16"/>
      <c r="J8" s="14">
        <f>SUM(J9:K11)</f>
        <v>928.857</v>
      </c>
      <c r="K8" s="16"/>
      <c r="L8" s="5">
        <v>10</v>
      </c>
      <c r="M8" s="36">
        <f>J8/H8</f>
        <v>1</v>
      </c>
      <c r="N8" s="37">
        <f>M8*10</f>
        <v>10</v>
      </c>
    </row>
    <row r="9" ht="15" customHeight="1" spans="1:14">
      <c r="A9" s="9"/>
      <c r="B9" s="9"/>
      <c r="C9" s="5" t="s">
        <v>19</v>
      </c>
      <c r="D9" s="5"/>
      <c r="E9" s="14">
        <v>1023.26</v>
      </c>
      <c r="F9" s="15"/>
      <c r="G9" s="16"/>
      <c r="H9" s="14">
        <v>928.857</v>
      </c>
      <c r="I9" s="16"/>
      <c r="J9" s="38">
        <v>928.857</v>
      </c>
      <c r="K9" s="38"/>
      <c r="L9" s="7" t="s">
        <v>20</v>
      </c>
      <c r="M9" s="36">
        <f>J9/H9</f>
        <v>1</v>
      </c>
      <c r="N9" s="7" t="s">
        <v>20</v>
      </c>
    </row>
    <row r="10" ht="15" customHeight="1" spans="1:14">
      <c r="A10" s="9"/>
      <c r="B10" s="9"/>
      <c r="C10" s="17" t="s">
        <v>21</v>
      </c>
      <c r="D10" s="17"/>
      <c r="E10" s="14">
        <v>0</v>
      </c>
      <c r="F10" s="15"/>
      <c r="G10" s="16"/>
      <c r="H10" s="14">
        <v>0</v>
      </c>
      <c r="I10" s="16"/>
      <c r="J10" s="38">
        <v>0</v>
      </c>
      <c r="K10" s="38"/>
      <c r="L10" s="7" t="s">
        <v>20</v>
      </c>
      <c r="M10" s="7"/>
      <c r="N10" s="7" t="s">
        <v>20</v>
      </c>
    </row>
    <row r="11" ht="15" customHeight="1" spans="1:14">
      <c r="A11" s="9"/>
      <c r="B11" s="9"/>
      <c r="C11" s="5" t="s">
        <v>22</v>
      </c>
      <c r="D11" s="5"/>
      <c r="E11" s="14">
        <v>0</v>
      </c>
      <c r="F11" s="15"/>
      <c r="G11" s="16"/>
      <c r="H11" s="14">
        <v>0</v>
      </c>
      <c r="I11" s="16"/>
      <c r="J11" s="38">
        <v>0</v>
      </c>
      <c r="K11" s="38"/>
      <c r="L11" s="7" t="s">
        <v>20</v>
      </c>
      <c r="M11" s="7"/>
      <c r="N11" s="7" t="s">
        <v>20</v>
      </c>
    </row>
    <row r="12" ht="14.25" customHeight="1" spans="1:14">
      <c r="A12" s="5" t="s">
        <v>23</v>
      </c>
      <c r="B12" s="5" t="s">
        <v>24</v>
      </c>
      <c r="C12" s="5"/>
      <c r="D12" s="5"/>
      <c r="E12" s="5"/>
      <c r="F12" s="5"/>
      <c r="G12" s="5"/>
      <c r="H12" s="5"/>
      <c r="I12" s="5"/>
      <c r="J12" s="5" t="s">
        <v>25</v>
      </c>
      <c r="K12" s="5"/>
      <c r="L12" s="5"/>
      <c r="M12" s="5"/>
      <c r="N12" s="5"/>
    </row>
    <row r="13" ht="27" customHeight="1" spans="1:14">
      <c r="A13" s="5"/>
      <c r="B13" s="6" t="s">
        <v>95</v>
      </c>
      <c r="C13" s="7"/>
      <c r="D13" s="7"/>
      <c r="E13" s="7"/>
      <c r="F13" s="7"/>
      <c r="G13" s="7"/>
      <c r="H13" s="7"/>
      <c r="I13" s="7"/>
      <c r="J13" s="6" t="s">
        <v>95</v>
      </c>
      <c r="K13" s="7"/>
      <c r="L13" s="7"/>
      <c r="M13" s="7"/>
      <c r="N13" s="7"/>
    </row>
    <row r="14" ht="43.5" customHeight="1" spans="1:14">
      <c r="A14" s="8" t="s">
        <v>27</v>
      </c>
      <c r="B14" s="5" t="s">
        <v>28</v>
      </c>
      <c r="C14" s="5" t="s">
        <v>29</v>
      </c>
      <c r="D14" s="18" t="s">
        <v>30</v>
      </c>
      <c r="E14" s="5"/>
      <c r="F14" s="5"/>
      <c r="G14" s="5" t="s">
        <v>31</v>
      </c>
      <c r="H14" s="18" t="s">
        <v>32</v>
      </c>
      <c r="I14" s="18" t="s">
        <v>33</v>
      </c>
      <c r="J14" s="18" t="s">
        <v>34</v>
      </c>
      <c r="K14" s="5" t="s">
        <v>15</v>
      </c>
      <c r="L14" s="5"/>
      <c r="M14" s="18" t="s">
        <v>17</v>
      </c>
      <c r="N14" s="18" t="s">
        <v>35</v>
      </c>
    </row>
    <row r="15" ht="14.25" customHeight="1" spans="1:14">
      <c r="A15" s="9"/>
      <c r="B15" s="5" t="s">
        <v>36</v>
      </c>
      <c r="C15" s="5" t="s">
        <v>37</v>
      </c>
      <c r="D15" s="19" t="s">
        <v>104</v>
      </c>
      <c r="E15" s="20"/>
      <c r="F15" s="20"/>
      <c r="G15" s="22" t="s">
        <v>56</v>
      </c>
      <c r="H15" s="22">
        <v>4</v>
      </c>
      <c r="I15" s="6" t="s">
        <v>88</v>
      </c>
      <c r="J15" s="7">
        <v>4</v>
      </c>
      <c r="K15" s="7">
        <v>15</v>
      </c>
      <c r="L15" s="7"/>
      <c r="M15" s="37">
        <v>15</v>
      </c>
      <c r="N15" s="7"/>
    </row>
    <row r="16" ht="14.25" customHeight="1" spans="1:14">
      <c r="A16" s="9"/>
      <c r="B16" s="5"/>
      <c r="C16" s="5"/>
      <c r="D16" s="23" t="s">
        <v>41</v>
      </c>
      <c r="E16" s="23"/>
      <c r="F16" s="23"/>
      <c r="G16" s="22"/>
      <c r="H16" s="22"/>
      <c r="I16" s="7"/>
      <c r="J16" s="7"/>
      <c r="K16" s="7"/>
      <c r="L16" s="7"/>
      <c r="M16" s="37"/>
      <c r="N16" s="7"/>
    </row>
    <row r="17" ht="15" customHeight="1" spans="1:14">
      <c r="A17" s="9"/>
      <c r="B17" s="5"/>
      <c r="C17" s="5"/>
      <c r="D17" s="23" t="s">
        <v>42</v>
      </c>
      <c r="E17" s="23"/>
      <c r="F17" s="23"/>
      <c r="G17" s="22"/>
      <c r="H17" s="22"/>
      <c r="I17" s="7"/>
      <c r="J17" s="7"/>
      <c r="K17" s="7"/>
      <c r="L17" s="7"/>
      <c r="M17" s="37"/>
      <c r="N17" s="7"/>
    </row>
    <row r="18" ht="15" customHeight="1" spans="1:14">
      <c r="A18" s="9"/>
      <c r="B18" s="5"/>
      <c r="C18" s="5" t="s">
        <v>43</v>
      </c>
      <c r="D18" s="19" t="s">
        <v>105</v>
      </c>
      <c r="E18" s="20"/>
      <c r="F18" s="20"/>
      <c r="G18" s="22" t="s">
        <v>45</v>
      </c>
      <c r="H18" s="22">
        <v>90</v>
      </c>
      <c r="I18" s="7" t="s">
        <v>46</v>
      </c>
      <c r="J18" s="42">
        <v>0.9</v>
      </c>
      <c r="K18" s="7">
        <v>15</v>
      </c>
      <c r="L18" s="7"/>
      <c r="M18" s="37">
        <v>15</v>
      </c>
      <c r="N18" s="7"/>
    </row>
    <row r="19" ht="15" customHeight="1" spans="1:14">
      <c r="A19" s="9"/>
      <c r="B19" s="5"/>
      <c r="C19" s="5"/>
      <c r="D19" s="24" t="s">
        <v>47</v>
      </c>
      <c r="E19" s="23"/>
      <c r="F19" s="23"/>
      <c r="G19" s="22"/>
      <c r="H19" s="22"/>
      <c r="I19" s="7"/>
      <c r="J19" s="6"/>
      <c r="K19" s="7"/>
      <c r="L19" s="7"/>
      <c r="M19" s="37"/>
      <c r="N19" s="7"/>
    </row>
    <row r="20" ht="15" customHeight="1" spans="1:14">
      <c r="A20" s="9"/>
      <c r="B20" s="5"/>
      <c r="C20" s="5"/>
      <c r="D20" s="23" t="s">
        <v>42</v>
      </c>
      <c r="E20" s="23"/>
      <c r="F20" s="23"/>
      <c r="G20" s="22"/>
      <c r="H20" s="22"/>
      <c r="I20" s="7"/>
      <c r="J20" s="7"/>
      <c r="K20" s="7"/>
      <c r="L20" s="7"/>
      <c r="M20" s="37"/>
      <c r="N20" s="7"/>
    </row>
    <row r="21" ht="15" customHeight="1" spans="1:14">
      <c r="A21" s="9"/>
      <c r="B21" s="5"/>
      <c r="C21" s="5" t="s">
        <v>48</v>
      </c>
      <c r="D21" s="19" t="s">
        <v>98</v>
      </c>
      <c r="E21" s="20"/>
      <c r="F21" s="20"/>
      <c r="G21" s="22" t="s">
        <v>56</v>
      </c>
      <c r="H21" s="22">
        <v>8</v>
      </c>
      <c r="I21" s="6" t="s">
        <v>75</v>
      </c>
      <c r="J21" s="6" t="s">
        <v>99</v>
      </c>
      <c r="K21" s="7">
        <v>15</v>
      </c>
      <c r="L21" s="7"/>
      <c r="M21" s="37">
        <v>15</v>
      </c>
      <c r="N21" s="7"/>
    </row>
    <row r="22" ht="15" customHeight="1" spans="1:14">
      <c r="A22" s="9"/>
      <c r="B22" s="5"/>
      <c r="C22" s="5"/>
      <c r="D22" s="23" t="s">
        <v>41</v>
      </c>
      <c r="E22" s="23"/>
      <c r="F22" s="23"/>
      <c r="G22" s="22"/>
      <c r="H22" s="22"/>
      <c r="I22" s="7"/>
      <c r="J22" s="7"/>
      <c r="K22" s="7"/>
      <c r="L22" s="7"/>
      <c r="M22" s="37"/>
      <c r="N22" s="7"/>
    </row>
    <row r="23" ht="15" customHeight="1" spans="1:14">
      <c r="A23" s="9"/>
      <c r="B23" s="5"/>
      <c r="C23" s="5"/>
      <c r="D23" s="23" t="s">
        <v>42</v>
      </c>
      <c r="E23" s="23"/>
      <c r="F23" s="23"/>
      <c r="G23" s="22"/>
      <c r="H23" s="22"/>
      <c r="I23" s="7"/>
      <c r="J23" s="7"/>
      <c r="K23" s="7"/>
      <c r="L23" s="7"/>
      <c r="M23" s="37"/>
      <c r="N23" s="7"/>
    </row>
    <row r="24" ht="14.25" customHeight="1" spans="1:14">
      <c r="A24" s="9"/>
      <c r="B24" s="25" t="s">
        <v>53</v>
      </c>
      <c r="C24" s="18" t="s">
        <v>54</v>
      </c>
      <c r="D24" s="19" t="s">
        <v>100</v>
      </c>
      <c r="E24" s="20"/>
      <c r="F24" s="20"/>
      <c r="G24" s="22" t="s">
        <v>56</v>
      </c>
      <c r="H24" s="22">
        <v>1023.26</v>
      </c>
      <c r="I24" s="6" t="s">
        <v>57</v>
      </c>
      <c r="J24" s="7">
        <v>928.857</v>
      </c>
      <c r="K24" s="7">
        <v>15</v>
      </c>
      <c r="L24" s="7"/>
      <c r="M24" s="37">
        <v>15</v>
      </c>
      <c r="N24" s="7"/>
    </row>
    <row r="25" ht="14.25" customHeight="1" spans="1:14">
      <c r="A25" s="9"/>
      <c r="B25" s="26"/>
      <c r="C25" s="5"/>
      <c r="D25" s="24" t="s">
        <v>47</v>
      </c>
      <c r="E25" s="23"/>
      <c r="F25" s="23"/>
      <c r="G25" s="22"/>
      <c r="H25" s="22"/>
      <c r="I25" s="7"/>
      <c r="J25" s="7"/>
      <c r="K25" s="7"/>
      <c r="L25" s="7"/>
      <c r="M25" s="37"/>
      <c r="N25" s="7"/>
    </row>
    <row r="26" ht="15" customHeight="1" spans="1:14">
      <c r="A26" s="9"/>
      <c r="B26" s="26"/>
      <c r="C26" s="5"/>
      <c r="D26" s="23" t="s">
        <v>42</v>
      </c>
      <c r="E26" s="23"/>
      <c r="F26" s="23"/>
      <c r="G26" s="22"/>
      <c r="H26" s="22"/>
      <c r="I26" s="7"/>
      <c r="J26" s="7"/>
      <c r="K26" s="7"/>
      <c r="L26" s="7"/>
      <c r="M26" s="37"/>
      <c r="N26" s="7"/>
    </row>
    <row r="27" ht="15" customHeight="1" spans="1:14">
      <c r="A27" s="9"/>
      <c r="B27" s="5" t="s">
        <v>58</v>
      </c>
      <c r="C27" s="27" t="s">
        <v>59</v>
      </c>
      <c r="D27" s="20" t="s">
        <v>60</v>
      </c>
      <c r="E27" s="20"/>
      <c r="F27" s="20"/>
      <c r="G27" s="22"/>
      <c r="H27" s="22"/>
      <c r="I27" s="7"/>
      <c r="J27" s="7"/>
      <c r="K27" s="7"/>
      <c r="L27" s="7"/>
      <c r="M27" s="37"/>
      <c r="N27" s="7"/>
    </row>
    <row r="28" ht="15" customHeight="1" spans="1:14">
      <c r="A28" s="9"/>
      <c r="B28" s="5"/>
      <c r="C28" s="28"/>
      <c r="D28" s="23" t="s">
        <v>41</v>
      </c>
      <c r="E28" s="23"/>
      <c r="F28" s="23"/>
      <c r="G28" s="22"/>
      <c r="H28" s="22"/>
      <c r="I28" s="7"/>
      <c r="J28" s="7"/>
      <c r="K28" s="7"/>
      <c r="L28" s="7"/>
      <c r="M28" s="37"/>
      <c r="N28" s="7"/>
    </row>
    <row r="29" ht="15" customHeight="1" spans="1:14">
      <c r="A29" s="9"/>
      <c r="B29" s="5"/>
      <c r="C29" s="29"/>
      <c r="D29" s="23" t="s">
        <v>42</v>
      </c>
      <c r="E29" s="23"/>
      <c r="F29" s="23"/>
      <c r="G29" s="22"/>
      <c r="H29" s="22"/>
      <c r="I29" s="7"/>
      <c r="J29" s="7"/>
      <c r="K29" s="7"/>
      <c r="L29" s="7"/>
      <c r="M29" s="37"/>
      <c r="N29" s="7"/>
    </row>
    <row r="30" ht="15" customHeight="1" spans="1:14">
      <c r="A30" s="9"/>
      <c r="B30" s="5"/>
      <c r="C30" s="27" t="s">
        <v>61</v>
      </c>
      <c r="D30" s="19" t="s">
        <v>101</v>
      </c>
      <c r="E30" s="20"/>
      <c r="F30" s="20"/>
      <c r="G30" s="21" t="s">
        <v>50</v>
      </c>
      <c r="H30" s="21" t="s">
        <v>51</v>
      </c>
      <c r="I30" s="7"/>
      <c r="J30" s="6" t="s">
        <v>52</v>
      </c>
      <c r="K30" s="7">
        <v>20</v>
      </c>
      <c r="L30" s="7"/>
      <c r="M30" s="37">
        <v>20</v>
      </c>
      <c r="N30" s="7"/>
    </row>
    <row r="31" ht="15" customHeight="1" spans="1:14">
      <c r="A31" s="9"/>
      <c r="B31" s="5"/>
      <c r="C31" s="28"/>
      <c r="D31" s="23" t="s">
        <v>41</v>
      </c>
      <c r="E31" s="23"/>
      <c r="F31" s="23"/>
      <c r="G31" s="22"/>
      <c r="H31" s="22"/>
      <c r="I31" s="7"/>
      <c r="J31" s="7"/>
      <c r="K31" s="7"/>
      <c r="L31" s="7"/>
      <c r="M31" s="37"/>
      <c r="N31" s="7"/>
    </row>
    <row r="32" ht="15" customHeight="1" spans="1:14">
      <c r="A32" s="9"/>
      <c r="B32" s="5"/>
      <c r="C32" s="29"/>
      <c r="D32" s="23" t="s">
        <v>42</v>
      </c>
      <c r="E32" s="23"/>
      <c r="F32" s="23"/>
      <c r="G32" s="22"/>
      <c r="H32" s="22"/>
      <c r="I32" s="7"/>
      <c r="J32" s="7"/>
      <c r="K32" s="7"/>
      <c r="L32" s="7"/>
      <c r="M32" s="37"/>
      <c r="N32" s="7"/>
    </row>
    <row r="33" ht="15" customHeight="1" spans="1:14">
      <c r="A33" s="9"/>
      <c r="B33" s="27" t="s">
        <v>63</v>
      </c>
      <c r="C33" s="5" t="s">
        <v>64</v>
      </c>
      <c r="D33" s="19" t="s">
        <v>106</v>
      </c>
      <c r="E33" s="20"/>
      <c r="F33" s="20"/>
      <c r="G33" s="22" t="s">
        <v>45</v>
      </c>
      <c r="H33" s="22">
        <v>80</v>
      </c>
      <c r="I33" s="7" t="s">
        <v>46</v>
      </c>
      <c r="J33" s="42">
        <v>0.8</v>
      </c>
      <c r="K33" s="7">
        <v>10</v>
      </c>
      <c r="L33" s="7"/>
      <c r="M33" s="37">
        <v>10</v>
      </c>
      <c r="N33" s="7"/>
    </row>
    <row r="34" ht="15" customHeight="1" spans="1:14">
      <c r="A34" s="9"/>
      <c r="B34" s="28"/>
      <c r="C34" s="5"/>
      <c r="D34" s="24" t="s">
        <v>47</v>
      </c>
      <c r="E34" s="23"/>
      <c r="F34" s="23"/>
      <c r="G34" s="22"/>
      <c r="H34" s="22"/>
      <c r="I34" s="7"/>
      <c r="J34" s="7"/>
      <c r="K34" s="7"/>
      <c r="L34" s="7"/>
      <c r="M34" s="37"/>
      <c r="N34" s="7"/>
    </row>
    <row r="35" ht="15" customHeight="1" spans="1:14">
      <c r="A35" s="9"/>
      <c r="B35" s="29"/>
      <c r="C35" s="5"/>
      <c r="D35" s="23" t="s">
        <v>42</v>
      </c>
      <c r="E35" s="23"/>
      <c r="F35" s="23"/>
      <c r="G35" s="22"/>
      <c r="H35" s="22"/>
      <c r="I35" s="7"/>
      <c r="J35" s="7"/>
      <c r="K35" s="7"/>
      <c r="L35" s="7"/>
      <c r="M35" s="37"/>
      <c r="N35" s="7"/>
    </row>
    <row r="36" spans="1:14">
      <c r="A36" s="30" t="s">
        <v>66</v>
      </c>
      <c r="B36" s="30"/>
      <c r="C36" s="30"/>
      <c r="D36" s="30"/>
      <c r="E36" s="30"/>
      <c r="F36" s="30"/>
      <c r="G36" s="30"/>
      <c r="H36" s="30"/>
      <c r="I36" s="30"/>
      <c r="J36" s="30"/>
      <c r="K36" s="30">
        <v>100</v>
      </c>
      <c r="L36" s="30"/>
      <c r="M36" s="40">
        <f>SUM(M15:M35)+N8</f>
        <v>100</v>
      </c>
      <c r="N36" s="41"/>
    </row>
    <row r="37" spans="1:14">
      <c r="A37" s="31"/>
      <c r="B37" s="32"/>
      <c r="C37" s="32"/>
      <c r="D37" s="32"/>
      <c r="E37" s="32"/>
      <c r="F37" s="32"/>
      <c r="G37" s="32"/>
      <c r="H37" s="32"/>
      <c r="I37" s="32"/>
      <c r="J37" s="32"/>
      <c r="K37" s="32"/>
      <c r="L37" s="32"/>
      <c r="M37" s="32"/>
      <c r="N37" s="32"/>
    </row>
    <row r="38" spans="1:16">
      <c r="A38" s="33" t="s">
        <v>67</v>
      </c>
      <c r="B38" s="34"/>
      <c r="C38" s="34"/>
      <c r="D38" s="34"/>
      <c r="E38" s="34"/>
      <c r="F38" s="34"/>
      <c r="G38" s="34"/>
      <c r="H38" s="34"/>
      <c r="I38" s="34"/>
      <c r="J38" s="34"/>
      <c r="K38" s="34"/>
      <c r="L38" s="34"/>
      <c r="M38" s="34"/>
      <c r="N38" s="34"/>
      <c r="P38" s="35"/>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row r="43" spans="1:14">
      <c r="A43" s="34"/>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ht="87" customHeight="1" spans="1:14">
      <c r="A48" s="34"/>
      <c r="B48" s="34"/>
      <c r="C48" s="34"/>
      <c r="D48" s="34"/>
      <c r="E48" s="34"/>
      <c r="F48" s="34"/>
      <c r="G48" s="34"/>
      <c r="H48" s="34"/>
      <c r="I48" s="34"/>
      <c r="J48" s="34"/>
      <c r="K48" s="34"/>
      <c r="L48" s="34"/>
      <c r="M48" s="34"/>
      <c r="N48" s="34"/>
    </row>
  </sheetData>
  <mergeCells count="99">
    <mergeCell ref="A1:N1"/>
    <mergeCell ref="A2:N2"/>
    <mergeCell ref="A3:N3"/>
    <mergeCell ref="A4:B4"/>
    <mergeCell ref="C4:N4"/>
    <mergeCell ref="A5:B5"/>
    <mergeCell ref="C5:I5"/>
    <mergeCell ref="J5:K5"/>
    <mergeCell ref="L5:N5"/>
    <mergeCell ref="A6:B6"/>
    <mergeCell ref="C6:I6"/>
    <mergeCell ref="J6:K6"/>
    <mergeCell ref="L6:N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C11:D11"/>
    <mergeCell ref="E11:G11"/>
    <mergeCell ref="H11:I11"/>
    <mergeCell ref="J11:K11"/>
    <mergeCell ref="B12:I12"/>
    <mergeCell ref="J12:N12"/>
    <mergeCell ref="B13:I13"/>
    <mergeCell ref="J13:N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A36:J36"/>
    <mergeCell ref="K36:L36"/>
    <mergeCell ref="A37:N37"/>
    <mergeCell ref="A12:A13"/>
    <mergeCell ref="A14:A35"/>
    <mergeCell ref="B15:B23"/>
    <mergeCell ref="B24:B26"/>
    <mergeCell ref="B27:B32"/>
    <mergeCell ref="B33:B35"/>
    <mergeCell ref="C15:C17"/>
    <mergeCell ref="C18:C20"/>
    <mergeCell ref="C21:C23"/>
    <mergeCell ref="C24:C26"/>
    <mergeCell ref="C27:C29"/>
    <mergeCell ref="C30:C32"/>
    <mergeCell ref="C33:C35"/>
    <mergeCell ref="A7:B11"/>
    <mergeCell ref="A38:N48"/>
  </mergeCells>
  <pageMargins left="0.629861111111111" right="0.629861111111111" top="0.590277777777778" bottom="0.472222222222222" header="0.432638888888889" footer="0.393055555555556"/>
  <pageSetup paperSize="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8"/>
  <sheetViews>
    <sheetView topLeftCell="A15" workbookViewId="0">
      <selection activeCell="A1" sqref="A1:N48"/>
    </sheetView>
  </sheetViews>
  <sheetFormatPr defaultColWidth="9" defaultRowHeight="14.4"/>
  <cols>
    <col min="1" max="1" width="4.25" customWidth="1"/>
    <col min="2" max="2" width="8.12962962962963" customWidth="1"/>
    <col min="3" max="3" width="7.25" customWidth="1"/>
    <col min="4" max="4" width="8.40740740740741" customWidth="1"/>
    <col min="6" max="6" width="1.62962962962963" customWidth="1"/>
    <col min="7" max="7" width="6.5" customWidth="1"/>
    <col min="8" max="9" width="6.12962962962963" customWidth="1"/>
    <col min="10" max="10" width="9.75" customWidth="1"/>
    <col min="11" max="11" width="2.25" customWidth="1"/>
    <col min="12" max="12" width="4" customWidth="1"/>
    <col min="13" max="13" width="6.62962962962963" customWidth="1"/>
    <col min="14" max="14" width="10.6296296296296" customWidth="1"/>
    <col min="15" max="16" width="9"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107</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6</v>
      </c>
      <c r="M5" s="7"/>
      <c r="N5" s="7"/>
    </row>
    <row r="6" ht="14.25" customHeight="1" spans="1:14">
      <c r="A6" s="5" t="s">
        <v>8</v>
      </c>
      <c r="B6" s="5"/>
      <c r="C6" s="6" t="s">
        <v>9</v>
      </c>
      <c r="D6" s="7"/>
      <c r="E6" s="7"/>
      <c r="F6" s="7"/>
      <c r="G6" s="7"/>
      <c r="H6" s="7"/>
      <c r="I6" s="7"/>
      <c r="J6" s="5" t="s">
        <v>10</v>
      </c>
      <c r="K6" s="5"/>
      <c r="L6" s="7">
        <v>65850906</v>
      </c>
      <c r="M6" s="7"/>
      <c r="N6" s="7"/>
    </row>
    <row r="7" ht="14.25" customHeight="1" spans="1:14">
      <c r="A7" s="8" t="s">
        <v>11</v>
      </c>
      <c r="B7" s="9"/>
      <c r="C7" s="5"/>
      <c r="D7" s="5"/>
      <c r="E7" s="10" t="s">
        <v>12</v>
      </c>
      <c r="F7" s="11"/>
      <c r="G7" s="12"/>
      <c r="H7" s="10" t="s">
        <v>13</v>
      </c>
      <c r="I7" s="12"/>
      <c r="J7" s="5" t="s">
        <v>14</v>
      </c>
      <c r="K7" s="5"/>
      <c r="L7" s="5" t="s">
        <v>15</v>
      </c>
      <c r="M7" s="5" t="s">
        <v>16</v>
      </c>
      <c r="N7" s="5" t="s">
        <v>17</v>
      </c>
    </row>
    <row r="8" ht="14.25" customHeight="1" spans="1:14">
      <c r="A8" s="9"/>
      <c r="B8" s="9"/>
      <c r="C8" s="13" t="s">
        <v>18</v>
      </c>
      <c r="D8" s="13"/>
      <c r="E8" s="14">
        <f>SUM(E9:G11)</f>
        <v>598</v>
      </c>
      <c r="F8" s="15"/>
      <c r="G8" s="16"/>
      <c r="H8" s="14">
        <f>SUM(H9:I11)</f>
        <v>689</v>
      </c>
      <c r="I8" s="16"/>
      <c r="J8" s="14">
        <f>SUM(J9:K11)</f>
        <v>689</v>
      </c>
      <c r="K8" s="16"/>
      <c r="L8" s="5">
        <v>10</v>
      </c>
      <c r="M8" s="36">
        <f>J8/H8</f>
        <v>1</v>
      </c>
      <c r="N8" s="37">
        <f>M8*10</f>
        <v>10</v>
      </c>
    </row>
    <row r="9" ht="15" customHeight="1" spans="1:14">
      <c r="A9" s="9"/>
      <c r="B9" s="9"/>
      <c r="C9" s="5" t="s">
        <v>19</v>
      </c>
      <c r="D9" s="5"/>
      <c r="E9" s="14">
        <v>598</v>
      </c>
      <c r="F9" s="15"/>
      <c r="G9" s="16"/>
      <c r="H9" s="14">
        <v>689</v>
      </c>
      <c r="I9" s="16"/>
      <c r="J9" s="38">
        <v>689</v>
      </c>
      <c r="K9" s="38"/>
      <c r="L9" s="7" t="s">
        <v>20</v>
      </c>
      <c r="M9" s="36">
        <f>J9/H9</f>
        <v>1</v>
      </c>
      <c r="N9" s="7" t="s">
        <v>20</v>
      </c>
    </row>
    <row r="10" ht="15" customHeight="1" spans="1:14">
      <c r="A10" s="9"/>
      <c r="B10" s="9"/>
      <c r="C10" s="17" t="s">
        <v>21</v>
      </c>
      <c r="D10" s="17"/>
      <c r="E10" s="14">
        <v>0</v>
      </c>
      <c r="F10" s="15"/>
      <c r="G10" s="16"/>
      <c r="H10" s="14">
        <v>0</v>
      </c>
      <c r="I10" s="16"/>
      <c r="J10" s="38">
        <v>0</v>
      </c>
      <c r="K10" s="38"/>
      <c r="L10" s="7" t="s">
        <v>20</v>
      </c>
      <c r="M10" s="7"/>
      <c r="N10" s="7" t="s">
        <v>20</v>
      </c>
    </row>
    <row r="11" ht="15" customHeight="1" spans="1:14">
      <c r="A11" s="9"/>
      <c r="B11" s="9"/>
      <c r="C11" s="5" t="s">
        <v>22</v>
      </c>
      <c r="D11" s="5"/>
      <c r="E11" s="14">
        <v>0</v>
      </c>
      <c r="F11" s="15"/>
      <c r="G11" s="16"/>
      <c r="H11" s="14">
        <v>0</v>
      </c>
      <c r="I11" s="16"/>
      <c r="J11" s="38">
        <v>0</v>
      </c>
      <c r="K11" s="38"/>
      <c r="L11" s="7" t="s">
        <v>20</v>
      </c>
      <c r="M11" s="7"/>
      <c r="N11" s="7" t="s">
        <v>20</v>
      </c>
    </row>
    <row r="12" ht="14.25" customHeight="1" spans="1:14">
      <c r="A12" s="5" t="s">
        <v>23</v>
      </c>
      <c r="B12" s="5" t="s">
        <v>24</v>
      </c>
      <c r="C12" s="5"/>
      <c r="D12" s="5"/>
      <c r="E12" s="5"/>
      <c r="F12" s="5"/>
      <c r="G12" s="5"/>
      <c r="H12" s="5"/>
      <c r="I12" s="5"/>
      <c r="J12" s="5" t="s">
        <v>25</v>
      </c>
      <c r="K12" s="5"/>
      <c r="L12" s="5"/>
      <c r="M12" s="5"/>
      <c r="N12" s="5"/>
    </row>
    <row r="13" ht="27" customHeight="1" spans="1:14">
      <c r="A13" s="5"/>
      <c r="B13" s="6" t="s">
        <v>108</v>
      </c>
      <c r="C13" s="7"/>
      <c r="D13" s="7"/>
      <c r="E13" s="7"/>
      <c r="F13" s="7"/>
      <c r="G13" s="7"/>
      <c r="H13" s="7"/>
      <c r="I13" s="7"/>
      <c r="J13" s="6" t="s">
        <v>108</v>
      </c>
      <c r="K13" s="7"/>
      <c r="L13" s="7"/>
      <c r="M13" s="7"/>
      <c r="N13" s="7"/>
    </row>
    <row r="14" ht="43.5" customHeight="1" spans="1:14">
      <c r="A14" s="8" t="s">
        <v>27</v>
      </c>
      <c r="B14" s="5" t="s">
        <v>28</v>
      </c>
      <c r="C14" s="5" t="s">
        <v>29</v>
      </c>
      <c r="D14" s="18" t="s">
        <v>30</v>
      </c>
      <c r="E14" s="5"/>
      <c r="F14" s="5"/>
      <c r="G14" s="5" t="s">
        <v>31</v>
      </c>
      <c r="H14" s="18" t="s">
        <v>32</v>
      </c>
      <c r="I14" s="18" t="s">
        <v>33</v>
      </c>
      <c r="J14" s="18" t="s">
        <v>34</v>
      </c>
      <c r="K14" s="5" t="s">
        <v>15</v>
      </c>
      <c r="L14" s="5"/>
      <c r="M14" s="18" t="s">
        <v>17</v>
      </c>
      <c r="N14" s="18" t="s">
        <v>35</v>
      </c>
    </row>
    <row r="15" ht="14.25" customHeight="1" spans="1:14">
      <c r="A15" s="9"/>
      <c r="B15" s="5" t="s">
        <v>36</v>
      </c>
      <c r="C15" s="5" t="s">
        <v>37</v>
      </c>
      <c r="D15" s="19" t="s">
        <v>96</v>
      </c>
      <c r="E15" s="20"/>
      <c r="F15" s="20"/>
      <c r="G15" s="21" t="s">
        <v>82</v>
      </c>
      <c r="H15" s="22">
        <v>4</v>
      </c>
      <c r="I15" s="6" t="s">
        <v>88</v>
      </c>
      <c r="J15" s="7">
        <v>4</v>
      </c>
      <c r="K15" s="7">
        <v>15</v>
      </c>
      <c r="L15" s="7"/>
      <c r="M15" s="37">
        <v>15</v>
      </c>
      <c r="N15" s="7"/>
    </row>
    <row r="16" ht="14.25" customHeight="1" spans="1:14">
      <c r="A16" s="9"/>
      <c r="B16" s="5"/>
      <c r="C16" s="5"/>
      <c r="D16" s="23" t="s">
        <v>41</v>
      </c>
      <c r="E16" s="23"/>
      <c r="F16" s="23"/>
      <c r="G16" s="22"/>
      <c r="H16" s="22"/>
      <c r="I16" s="7"/>
      <c r="J16" s="7"/>
      <c r="K16" s="7"/>
      <c r="L16" s="7"/>
      <c r="M16" s="37"/>
      <c r="N16" s="7"/>
    </row>
    <row r="17" ht="15" customHeight="1" spans="1:14">
      <c r="A17" s="9"/>
      <c r="B17" s="5"/>
      <c r="C17" s="5"/>
      <c r="D17" s="23" t="s">
        <v>42</v>
      </c>
      <c r="E17" s="23"/>
      <c r="F17" s="23"/>
      <c r="G17" s="22"/>
      <c r="H17" s="22"/>
      <c r="I17" s="7"/>
      <c r="J17" s="7"/>
      <c r="K17" s="7"/>
      <c r="L17" s="7"/>
      <c r="M17" s="37"/>
      <c r="N17" s="7"/>
    </row>
    <row r="18" ht="15" customHeight="1" spans="1:14">
      <c r="A18" s="9"/>
      <c r="B18" s="5"/>
      <c r="C18" s="5" t="s">
        <v>43</v>
      </c>
      <c r="D18" s="19" t="s">
        <v>109</v>
      </c>
      <c r="E18" s="20"/>
      <c r="F18" s="20"/>
      <c r="G18" s="21" t="s">
        <v>50</v>
      </c>
      <c r="H18" s="21" t="s">
        <v>51</v>
      </c>
      <c r="I18" s="7"/>
      <c r="J18" s="39" t="s">
        <v>52</v>
      </c>
      <c r="K18" s="7">
        <v>15</v>
      </c>
      <c r="L18" s="7"/>
      <c r="M18" s="37">
        <v>15</v>
      </c>
      <c r="N18" s="7"/>
    </row>
    <row r="19" ht="15" customHeight="1" spans="1:14">
      <c r="A19" s="9"/>
      <c r="B19" s="5"/>
      <c r="C19" s="5"/>
      <c r="D19" s="24" t="s">
        <v>47</v>
      </c>
      <c r="E19" s="23"/>
      <c r="F19" s="23"/>
      <c r="G19" s="22"/>
      <c r="H19" s="22"/>
      <c r="I19" s="7"/>
      <c r="J19" s="6"/>
      <c r="K19" s="7"/>
      <c r="L19" s="7"/>
      <c r="M19" s="37"/>
      <c r="N19" s="7"/>
    </row>
    <row r="20" ht="15" customHeight="1" spans="1:14">
      <c r="A20" s="9"/>
      <c r="B20" s="5"/>
      <c r="C20" s="5"/>
      <c r="D20" s="23" t="s">
        <v>42</v>
      </c>
      <c r="E20" s="23"/>
      <c r="F20" s="23"/>
      <c r="G20" s="22"/>
      <c r="H20" s="22"/>
      <c r="I20" s="7"/>
      <c r="J20" s="7"/>
      <c r="K20" s="7"/>
      <c r="L20" s="7"/>
      <c r="M20" s="37"/>
      <c r="N20" s="7"/>
    </row>
    <row r="21" ht="15" customHeight="1" spans="1:14">
      <c r="A21" s="9"/>
      <c r="B21" s="5"/>
      <c r="C21" s="5" t="s">
        <v>48</v>
      </c>
      <c r="D21" s="19" t="s">
        <v>110</v>
      </c>
      <c r="E21" s="20"/>
      <c r="F21" s="20"/>
      <c r="G21" s="22" t="s">
        <v>56</v>
      </c>
      <c r="H21" s="22">
        <v>7</v>
      </c>
      <c r="I21" s="6" t="s">
        <v>75</v>
      </c>
      <c r="J21" s="6" t="s">
        <v>99</v>
      </c>
      <c r="K21" s="7">
        <v>15</v>
      </c>
      <c r="L21" s="7"/>
      <c r="M21" s="37">
        <v>15</v>
      </c>
      <c r="N21" s="7"/>
    </row>
    <row r="22" ht="15" customHeight="1" spans="1:14">
      <c r="A22" s="9"/>
      <c r="B22" s="5"/>
      <c r="C22" s="5"/>
      <c r="D22" s="23" t="s">
        <v>41</v>
      </c>
      <c r="E22" s="23"/>
      <c r="F22" s="23"/>
      <c r="G22" s="22"/>
      <c r="H22" s="22"/>
      <c r="I22" s="7"/>
      <c r="J22" s="7"/>
      <c r="K22" s="7"/>
      <c r="L22" s="7"/>
      <c r="M22" s="37"/>
      <c r="N22" s="7"/>
    </row>
    <row r="23" ht="15" customHeight="1" spans="1:14">
      <c r="A23" s="9"/>
      <c r="B23" s="5"/>
      <c r="C23" s="5"/>
      <c r="D23" s="23" t="s">
        <v>42</v>
      </c>
      <c r="E23" s="23"/>
      <c r="F23" s="23"/>
      <c r="G23" s="22"/>
      <c r="H23" s="22"/>
      <c r="I23" s="7"/>
      <c r="J23" s="7"/>
      <c r="K23" s="7"/>
      <c r="L23" s="7"/>
      <c r="M23" s="37"/>
      <c r="N23" s="7"/>
    </row>
    <row r="24" ht="14.25" customHeight="1" spans="1:14">
      <c r="A24" s="9"/>
      <c r="B24" s="25" t="s">
        <v>53</v>
      </c>
      <c r="C24" s="18" t="s">
        <v>54</v>
      </c>
      <c r="D24" s="19" t="s">
        <v>100</v>
      </c>
      <c r="E24" s="20"/>
      <c r="F24" s="20"/>
      <c r="G24" s="22" t="s">
        <v>56</v>
      </c>
      <c r="H24" s="22">
        <v>598</v>
      </c>
      <c r="I24" s="6" t="s">
        <v>57</v>
      </c>
      <c r="J24" s="7">
        <v>689</v>
      </c>
      <c r="K24" s="7">
        <v>15</v>
      </c>
      <c r="L24" s="7"/>
      <c r="M24" s="37">
        <v>15</v>
      </c>
      <c r="N24" s="7"/>
    </row>
    <row r="25" ht="14.25" customHeight="1" spans="1:14">
      <c r="A25" s="9"/>
      <c r="B25" s="26"/>
      <c r="C25" s="5"/>
      <c r="D25" s="24" t="s">
        <v>47</v>
      </c>
      <c r="E25" s="23"/>
      <c r="F25" s="23"/>
      <c r="G25" s="22"/>
      <c r="H25" s="22"/>
      <c r="I25" s="7"/>
      <c r="J25" s="7"/>
      <c r="K25" s="7"/>
      <c r="L25" s="7"/>
      <c r="M25" s="37"/>
      <c r="N25" s="7"/>
    </row>
    <row r="26" ht="15" customHeight="1" spans="1:14">
      <c r="A26" s="9"/>
      <c r="B26" s="26"/>
      <c r="C26" s="5"/>
      <c r="D26" s="23" t="s">
        <v>42</v>
      </c>
      <c r="E26" s="23"/>
      <c r="F26" s="23"/>
      <c r="G26" s="22"/>
      <c r="H26" s="22"/>
      <c r="I26" s="7"/>
      <c r="J26" s="7"/>
      <c r="K26" s="7"/>
      <c r="L26" s="7"/>
      <c r="M26" s="37"/>
      <c r="N26" s="7"/>
    </row>
    <row r="27" ht="15" customHeight="1" spans="1:14">
      <c r="A27" s="9"/>
      <c r="B27" s="5" t="s">
        <v>58</v>
      </c>
      <c r="C27" s="27" t="s">
        <v>59</v>
      </c>
      <c r="D27" s="20" t="s">
        <v>60</v>
      </c>
      <c r="E27" s="20"/>
      <c r="F27" s="20"/>
      <c r="G27" s="22"/>
      <c r="H27" s="22"/>
      <c r="I27" s="7"/>
      <c r="J27" s="7"/>
      <c r="K27" s="7"/>
      <c r="L27" s="7"/>
      <c r="M27" s="37"/>
      <c r="N27" s="7"/>
    </row>
    <row r="28" ht="15" customHeight="1" spans="1:14">
      <c r="A28" s="9"/>
      <c r="B28" s="5"/>
      <c r="C28" s="28"/>
      <c r="D28" s="23" t="s">
        <v>41</v>
      </c>
      <c r="E28" s="23"/>
      <c r="F28" s="23"/>
      <c r="G28" s="22"/>
      <c r="H28" s="22"/>
      <c r="I28" s="7"/>
      <c r="J28" s="7"/>
      <c r="K28" s="7"/>
      <c r="L28" s="7"/>
      <c r="M28" s="37"/>
      <c r="N28" s="7"/>
    </row>
    <row r="29" ht="15" customHeight="1" spans="1:14">
      <c r="A29" s="9"/>
      <c r="B29" s="5"/>
      <c r="C29" s="29"/>
      <c r="D29" s="23" t="s">
        <v>42</v>
      </c>
      <c r="E29" s="23"/>
      <c r="F29" s="23"/>
      <c r="G29" s="22"/>
      <c r="H29" s="22"/>
      <c r="I29" s="7"/>
      <c r="J29" s="7"/>
      <c r="K29" s="7"/>
      <c r="L29" s="7"/>
      <c r="M29" s="37"/>
      <c r="N29" s="7"/>
    </row>
    <row r="30" ht="15" customHeight="1" spans="1:14">
      <c r="A30" s="9"/>
      <c r="B30" s="5"/>
      <c r="C30" s="27" t="s">
        <v>61</v>
      </c>
      <c r="D30" s="19" t="s">
        <v>78</v>
      </c>
      <c r="E30" s="20"/>
      <c r="F30" s="20"/>
      <c r="G30" s="21" t="s">
        <v>50</v>
      </c>
      <c r="H30" s="21" t="s">
        <v>51</v>
      </c>
      <c r="I30" s="7"/>
      <c r="J30" s="6" t="s">
        <v>52</v>
      </c>
      <c r="K30" s="7">
        <v>20</v>
      </c>
      <c r="L30" s="7"/>
      <c r="M30" s="37">
        <v>20</v>
      </c>
      <c r="N30" s="7"/>
    </row>
    <row r="31" ht="15" customHeight="1" spans="1:14">
      <c r="A31" s="9"/>
      <c r="B31" s="5"/>
      <c r="C31" s="28"/>
      <c r="D31" s="23" t="s">
        <v>41</v>
      </c>
      <c r="E31" s="23"/>
      <c r="F31" s="23"/>
      <c r="G31" s="22"/>
      <c r="H31" s="22"/>
      <c r="I31" s="7"/>
      <c r="J31" s="7"/>
      <c r="K31" s="7"/>
      <c r="L31" s="7"/>
      <c r="M31" s="37"/>
      <c r="N31" s="7"/>
    </row>
    <row r="32" ht="15" customHeight="1" spans="1:14">
      <c r="A32" s="9"/>
      <c r="B32" s="5"/>
      <c r="C32" s="29"/>
      <c r="D32" s="23" t="s">
        <v>42</v>
      </c>
      <c r="E32" s="23"/>
      <c r="F32" s="23"/>
      <c r="G32" s="22"/>
      <c r="H32" s="22"/>
      <c r="I32" s="7"/>
      <c r="J32" s="7"/>
      <c r="K32" s="7"/>
      <c r="L32" s="7"/>
      <c r="M32" s="37"/>
      <c r="N32" s="7"/>
    </row>
    <row r="33" ht="15" customHeight="1" spans="1:14">
      <c r="A33" s="9"/>
      <c r="B33" s="27" t="s">
        <v>63</v>
      </c>
      <c r="C33" s="5" t="s">
        <v>64</v>
      </c>
      <c r="D33" s="19" t="s">
        <v>111</v>
      </c>
      <c r="E33" s="20"/>
      <c r="F33" s="20"/>
      <c r="G33" s="21" t="s">
        <v>50</v>
      </c>
      <c r="H33" s="21" t="s">
        <v>51</v>
      </c>
      <c r="I33" s="7"/>
      <c r="J33" s="39" t="s">
        <v>52</v>
      </c>
      <c r="K33" s="7">
        <v>10</v>
      </c>
      <c r="L33" s="7"/>
      <c r="M33" s="37">
        <v>10</v>
      </c>
      <c r="N33" s="7"/>
    </row>
    <row r="34" ht="15" customHeight="1" spans="1:14">
      <c r="A34" s="9"/>
      <c r="B34" s="28"/>
      <c r="C34" s="5"/>
      <c r="D34" s="24" t="s">
        <v>47</v>
      </c>
      <c r="E34" s="23"/>
      <c r="F34" s="23"/>
      <c r="G34" s="22"/>
      <c r="H34" s="22"/>
      <c r="I34" s="7"/>
      <c r="J34" s="7"/>
      <c r="K34" s="7"/>
      <c r="L34" s="7"/>
      <c r="M34" s="37"/>
      <c r="N34" s="7"/>
    </row>
    <row r="35" ht="15" customHeight="1" spans="1:14">
      <c r="A35" s="9"/>
      <c r="B35" s="29"/>
      <c r="C35" s="5"/>
      <c r="D35" s="23" t="s">
        <v>42</v>
      </c>
      <c r="E35" s="23"/>
      <c r="F35" s="23"/>
      <c r="G35" s="22"/>
      <c r="H35" s="22"/>
      <c r="I35" s="7"/>
      <c r="J35" s="7"/>
      <c r="K35" s="7"/>
      <c r="L35" s="7"/>
      <c r="M35" s="37"/>
      <c r="N35" s="7"/>
    </row>
    <row r="36" spans="1:14">
      <c r="A36" s="30" t="s">
        <v>66</v>
      </c>
      <c r="B36" s="30"/>
      <c r="C36" s="30"/>
      <c r="D36" s="30"/>
      <c r="E36" s="30"/>
      <c r="F36" s="30"/>
      <c r="G36" s="30"/>
      <c r="H36" s="30"/>
      <c r="I36" s="30"/>
      <c r="J36" s="30"/>
      <c r="K36" s="30">
        <v>100</v>
      </c>
      <c r="L36" s="30"/>
      <c r="M36" s="40">
        <f>SUM(M15:M35)+N8</f>
        <v>100</v>
      </c>
      <c r="N36" s="41"/>
    </row>
    <row r="37" spans="1:14">
      <c r="A37" s="31"/>
      <c r="B37" s="32"/>
      <c r="C37" s="32"/>
      <c r="D37" s="32"/>
      <c r="E37" s="32"/>
      <c r="F37" s="32"/>
      <c r="G37" s="32"/>
      <c r="H37" s="32"/>
      <c r="I37" s="32"/>
      <c r="J37" s="32"/>
      <c r="K37" s="32"/>
      <c r="L37" s="32"/>
      <c r="M37" s="32"/>
      <c r="N37" s="32"/>
    </row>
    <row r="38" spans="1:16">
      <c r="A38" s="33" t="s">
        <v>67</v>
      </c>
      <c r="B38" s="34"/>
      <c r="C38" s="34"/>
      <c r="D38" s="34"/>
      <c r="E38" s="34"/>
      <c r="F38" s="34"/>
      <c r="G38" s="34"/>
      <c r="H38" s="34"/>
      <c r="I38" s="34"/>
      <c r="J38" s="34"/>
      <c r="K38" s="34"/>
      <c r="L38" s="34"/>
      <c r="M38" s="34"/>
      <c r="N38" s="34"/>
      <c r="P38" s="35"/>
    </row>
    <row r="39" spans="1:14">
      <c r="A39" s="34"/>
      <c r="B39" s="34"/>
      <c r="C39" s="34"/>
      <c r="D39" s="34"/>
      <c r="E39" s="34"/>
      <c r="F39" s="34"/>
      <c r="G39" s="34"/>
      <c r="H39" s="34"/>
      <c r="I39" s="34"/>
      <c r="J39" s="34"/>
      <c r="K39" s="34"/>
      <c r="L39" s="34"/>
      <c r="M39" s="34"/>
      <c r="N39" s="34"/>
    </row>
    <row r="40" spans="1:14">
      <c r="A40" s="34"/>
      <c r="B40" s="34"/>
      <c r="C40" s="34"/>
      <c r="D40" s="34"/>
      <c r="E40" s="34"/>
      <c r="F40" s="34"/>
      <c r="G40" s="34"/>
      <c r="H40" s="34"/>
      <c r="I40" s="34"/>
      <c r="J40" s="34"/>
      <c r="K40" s="34"/>
      <c r="L40" s="34"/>
      <c r="M40" s="34"/>
      <c r="N40" s="34"/>
    </row>
    <row r="41" spans="1:14">
      <c r="A41" s="34"/>
      <c r="B41" s="34"/>
      <c r="C41" s="34"/>
      <c r="D41" s="34"/>
      <c r="E41" s="34"/>
      <c r="F41" s="34"/>
      <c r="G41" s="34"/>
      <c r="H41" s="34"/>
      <c r="I41" s="34"/>
      <c r="J41" s="34"/>
      <c r="K41" s="34"/>
      <c r="L41" s="34"/>
      <c r="M41" s="34"/>
      <c r="N41" s="34"/>
    </row>
    <row r="42" spans="1:14">
      <c r="A42" s="34"/>
      <c r="B42" s="34"/>
      <c r="C42" s="34"/>
      <c r="D42" s="34"/>
      <c r="E42" s="34"/>
      <c r="F42" s="34"/>
      <c r="G42" s="34"/>
      <c r="H42" s="34"/>
      <c r="I42" s="34"/>
      <c r="J42" s="34"/>
      <c r="K42" s="34"/>
      <c r="L42" s="34"/>
      <c r="M42" s="34"/>
      <c r="N42" s="34"/>
    </row>
    <row r="43" spans="1:14">
      <c r="A43" s="34"/>
      <c r="B43" s="34"/>
      <c r="C43" s="34"/>
      <c r="D43" s="34"/>
      <c r="E43" s="34"/>
      <c r="F43" s="34"/>
      <c r="G43" s="34"/>
      <c r="H43" s="34"/>
      <c r="I43" s="34"/>
      <c r="J43" s="34"/>
      <c r="K43" s="34"/>
      <c r="L43" s="34"/>
      <c r="M43" s="34"/>
      <c r="N43" s="34"/>
    </row>
    <row r="44" spans="1:14">
      <c r="A44" s="34"/>
      <c r="B44" s="34"/>
      <c r="C44" s="34"/>
      <c r="D44" s="34"/>
      <c r="E44" s="34"/>
      <c r="F44" s="34"/>
      <c r="G44" s="34"/>
      <c r="H44" s="34"/>
      <c r="I44" s="34"/>
      <c r="J44" s="34"/>
      <c r="K44" s="34"/>
      <c r="L44" s="34"/>
      <c r="M44" s="34"/>
      <c r="N44" s="34"/>
    </row>
    <row r="45" spans="1:14">
      <c r="A45" s="34"/>
      <c r="B45" s="34"/>
      <c r="C45" s="34"/>
      <c r="D45" s="34"/>
      <c r="E45" s="34"/>
      <c r="F45" s="34"/>
      <c r="G45" s="34"/>
      <c r="H45" s="34"/>
      <c r="I45" s="34"/>
      <c r="J45" s="34"/>
      <c r="K45" s="34"/>
      <c r="L45" s="34"/>
      <c r="M45" s="34"/>
      <c r="N45" s="34"/>
    </row>
    <row r="46" spans="1:14">
      <c r="A46" s="34"/>
      <c r="B46" s="34"/>
      <c r="C46" s="34"/>
      <c r="D46" s="34"/>
      <c r="E46" s="34"/>
      <c r="F46" s="34"/>
      <c r="G46" s="34"/>
      <c r="H46" s="34"/>
      <c r="I46" s="34"/>
      <c r="J46" s="34"/>
      <c r="K46" s="34"/>
      <c r="L46" s="34"/>
      <c r="M46" s="34"/>
      <c r="N46" s="34"/>
    </row>
    <row r="47" spans="1:14">
      <c r="A47" s="34"/>
      <c r="B47" s="34"/>
      <c r="C47" s="34"/>
      <c r="D47" s="34"/>
      <c r="E47" s="34"/>
      <c r="F47" s="34"/>
      <c r="G47" s="34"/>
      <c r="H47" s="34"/>
      <c r="I47" s="34"/>
      <c r="J47" s="34"/>
      <c r="K47" s="34"/>
      <c r="L47" s="34"/>
      <c r="M47" s="34"/>
      <c r="N47" s="34"/>
    </row>
    <row r="48" ht="87" customHeight="1" spans="1:14">
      <c r="A48" s="34"/>
      <c r="B48" s="34"/>
      <c r="C48" s="34"/>
      <c r="D48" s="34"/>
      <c r="E48" s="34"/>
      <c r="F48" s="34"/>
      <c r="G48" s="34"/>
      <c r="H48" s="34"/>
      <c r="I48" s="34"/>
      <c r="J48" s="34"/>
      <c r="K48" s="34"/>
      <c r="L48" s="34"/>
      <c r="M48" s="34"/>
      <c r="N48" s="34"/>
    </row>
  </sheetData>
  <mergeCells count="99">
    <mergeCell ref="A1:N1"/>
    <mergeCell ref="A2:N2"/>
    <mergeCell ref="A3:N3"/>
    <mergeCell ref="A4:B4"/>
    <mergeCell ref="C4:N4"/>
    <mergeCell ref="A5:B5"/>
    <mergeCell ref="C5:I5"/>
    <mergeCell ref="J5:K5"/>
    <mergeCell ref="L5:N5"/>
    <mergeCell ref="A6:B6"/>
    <mergeCell ref="C6:I6"/>
    <mergeCell ref="J6:K6"/>
    <mergeCell ref="L6:N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C11:D11"/>
    <mergeCell ref="E11:G11"/>
    <mergeCell ref="H11:I11"/>
    <mergeCell ref="J11:K11"/>
    <mergeCell ref="B12:I12"/>
    <mergeCell ref="J12:N12"/>
    <mergeCell ref="B13:I13"/>
    <mergeCell ref="J13:N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D31:F31"/>
    <mergeCell ref="K31:L31"/>
    <mergeCell ref="D32:F32"/>
    <mergeCell ref="K32:L32"/>
    <mergeCell ref="D33:F33"/>
    <mergeCell ref="K33:L33"/>
    <mergeCell ref="D34:F34"/>
    <mergeCell ref="K34:L34"/>
    <mergeCell ref="D35:F35"/>
    <mergeCell ref="K35:L35"/>
    <mergeCell ref="A36:J36"/>
    <mergeCell ref="K36:L36"/>
    <mergeCell ref="A37:N37"/>
    <mergeCell ref="A12:A13"/>
    <mergeCell ref="A14:A35"/>
    <mergeCell ref="B15:B23"/>
    <mergeCell ref="B24:B26"/>
    <mergeCell ref="B27:B32"/>
    <mergeCell ref="B33:B35"/>
    <mergeCell ref="C15:C17"/>
    <mergeCell ref="C18:C20"/>
    <mergeCell ref="C21:C23"/>
    <mergeCell ref="C24:C26"/>
    <mergeCell ref="C27:C29"/>
    <mergeCell ref="C30:C32"/>
    <mergeCell ref="C33:C35"/>
    <mergeCell ref="A7:B11"/>
    <mergeCell ref="A38:N48"/>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普惠托育机构补贴资金</vt:lpstr>
      <vt:lpstr>市对区计划生育转移支付资金（直达资金）</vt:lpstr>
      <vt:lpstr>市区体制下划专项-计划生育</vt:lpstr>
      <vt:lpstr>提前下达2024年计划生育服务补助资金</vt:lpstr>
      <vt:lpstr>提前下达2024年计划生育服务补助资金（其他资金）</vt:lpstr>
      <vt:lpstr>中央计划生育转移支付资金（直达资金）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2023-01-11T08:23:00Z</dcterms:created>
  <dcterms:modified xsi:type="dcterms:W3CDTF">2025-09-09T01:06:57Z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A5732F61C6824D0CAA2222E407E0BDAE_13</vt:lpwstr>
  </property>
</Properties>
</file>