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Sheet1" sheetId="1" r:id="rId1"/>
  </sheets>
  <calcPr calcId="144525"/>
</workbook>
</file>

<file path=xl/sharedStrings.xml><?xml version="1.0" encoding="utf-8"?>
<sst xmlns="http://schemas.openxmlformats.org/spreadsheetml/2006/main" count="74" uniqueCount="60">
  <si>
    <t>项目支出绩效自评表</t>
  </si>
  <si>
    <t>（2024年度）</t>
  </si>
  <si>
    <t>项目名称</t>
  </si>
  <si>
    <t>卫生事业发展政策调研与评估工作经费</t>
  </si>
  <si>
    <t>主管部门</t>
  </si>
  <si>
    <t>北京市朝阳区卫生健康委员会</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</si>
  <si>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</si>
  <si>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</si>
  <si>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</si>
  <si>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</si>
  <si>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</si>
  <si>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</si>
  <si>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</si>
  <si>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</si>
  <si>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</si>
  <si>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</si>
  <si>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</si>
  <si>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</si>
  <si>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</si>
  <si>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</si>
  <si>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</si>
  <si>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</si>
  <si>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卫生健康重点工作（医药卫生体制改革、十四五规划实施、国际化医疗、市区重点任务等），开展专项调研、实施成效评估、及多种形式的宣传工作等。依据医药卫生体制改革及疫情防控新常态下重点任务的开展落实情况，总结经验，查找问题，分析研判，提出卫生健康发展思路、方向和工作措施、政策保障，为下一步推进卫生健康事业科学发展提供依据。</t>
  </si>
  <si>
    <r>
      <rPr>
        <sz val="9"/>
        <color theme="1"/>
        <rFont val="宋体"/>
        <charset val="134"/>
      </rPr>
      <t>完成</t>
    </r>
    <r>
      <rPr>
        <sz val="9"/>
        <color theme="1"/>
        <rFont val="Times New Roman"/>
        <charset val="134"/>
      </rPr>
      <t>2024</t>
    </r>
    <r>
      <rPr>
        <sz val="9"/>
        <color theme="1"/>
        <rFont val="宋体"/>
        <charset val="134"/>
      </rPr>
      <t>年卫生健康重点工作调研，开展医药卫生体制改革政策宣传工作，完成内控自我评价及结果分析研究。</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</si>
  <si>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</si>
  <si>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</si>
  <si>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</si>
  <si>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</si>
  <si>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</si>
  <si>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</si>
  <si>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</si>
  <si>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</si>
  <si>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</si>
  <si>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</si>
  <si>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</si>
  <si>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：政策宣传</t>
    </r>
  </si>
  <si>
    <t>≥</t>
  </si>
  <si>
    <t>次</t>
  </si>
  <si>
    <t>质量指标</t>
  </si>
  <si>
    <r>
      <rPr>
        <b/>
        <sz val="9"/>
        <color rgb="FF000000"/>
        <rFont val="宋体"/>
        <charset val="134"/>
      </rPr>
      <t>指标</t>
    </r>
    <r>
      <rPr>
        <b/>
        <sz val="9"/>
        <color rgb="FF000000"/>
        <rFont val="Times New Roman"/>
        <charset val="134"/>
      </rPr>
      <t>1</t>
    </r>
    <r>
      <rPr>
        <sz val="9"/>
        <color rgb="FF000000"/>
        <rFont val="宋体"/>
        <charset val="134"/>
      </rPr>
      <t>：调查研究成果</t>
    </r>
  </si>
  <si>
    <t>定性</t>
  </si>
  <si>
    <t>优良中低差</t>
  </si>
  <si>
    <t>级</t>
  </si>
  <si>
    <t>优</t>
  </si>
  <si>
    <t>时效指标</t>
  </si>
  <si>
    <r>
      <rPr>
        <b/>
        <sz val="9"/>
        <color rgb="FF000000"/>
        <rFont val="宋体"/>
        <charset val="134"/>
      </rPr>
      <t>指标</t>
    </r>
    <r>
      <rPr>
        <b/>
        <sz val="9"/>
        <color rgb="FF000000"/>
        <rFont val="Times New Roman"/>
        <charset val="134"/>
      </rPr>
      <t>1</t>
    </r>
    <r>
      <rPr>
        <sz val="9"/>
        <color rgb="FF000000"/>
        <rFont val="宋体"/>
        <charset val="134"/>
      </rPr>
      <t>：工作完成进度</t>
    </r>
  </si>
  <si>
    <t>≤</t>
  </si>
  <si>
    <t>月</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</si>
  <si>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</si>
  <si>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</si>
  <si>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</si>
  <si>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t>万元</t>
  </si>
  <si>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</si>
  <si>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</si>
  <si>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：下一步推进卫生健康事业科学发展</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</si>
  <si>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</si>
  <si>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</si>
  <si>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：满意度</t>
    </r>
  </si>
  <si>
    <t>%</t>
  </si>
  <si>
    <t>总分</t>
  </si>
</sst>
</file>

<file path=xl/styles.xml><?xml version="1.0" encoding="utf-8"?>
<styleSheet xmlns="http://schemas.openxmlformats.org/spreadsheetml/2006/main">
  <numFmts count="6">
    <numFmt numFmtId="176" formatCode="0.000000_ "/>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 numFmtId="177" formatCode="0.00_ "/>
  </numFmts>
  <fonts count="34">
    <font>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name val="宋体"/>
      <charset val="134"/>
    </font>
    <font>
      <sz val="11"/>
      <color rgb="FFFF0000"/>
      <name val="宋体"/>
      <charset val="134"/>
      <scheme val="minor"/>
    </font>
    <font>
      <sz val="11"/>
      <color rgb="FF000000"/>
      <name val="宋体"/>
      <charset val="134"/>
    </font>
    <font>
      <sz val="9"/>
      <color rgb="FF000000"/>
      <name val="Times New Roman"/>
      <charset val="134"/>
    </font>
    <font>
      <b/>
      <sz val="18"/>
      <color theme="3"/>
      <name val="宋体"/>
      <charset val="134"/>
      <scheme val="minor"/>
    </font>
    <font>
      <sz val="11"/>
      <color theme="1"/>
      <name val="宋体"/>
      <charset val="0"/>
      <scheme val="minor"/>
    </font>
    <font>
      <b/>
      <sz val="13"/>
      <color theme="3"/>
      <name val="宋体"/>
      <charset val="134"/>
      <scheme val="minor"/>
    </font>
    <font>
      <u/>
      <sz val="11"/>
      <color rgb="FF800080"/>
      <name val="宋体"/>
      <charset val="0"/>
      <scheme val="minor"/>
    </font>
    <font>
      <u/>
      <sz val="11"/>
      <color rgb="FF0000FF"/>
      <name val="宋体"/>
      <charset val="0"/>
      <scheme val="minor"/>
    </font>
    <font>
      <sz val="11"/>
      <color rgb="FF3F3F76"/>
      <name val="宋体"/>
      <charset val="0"/>
      <scheme val="minor"/>
    </font>
    <font>
      <sz val="11"/>
      <color theme="0"/>
      <name val="宋体"/>
      <charset val="0"/>
      <scheme val="minor"/>
    </font>
    <font>
      <sz val="11"/>
      <color rgb="FF9C0006"/>
      <name val="宋体"/>
      <charset val="0"/>
      <scheme val="minor"/>
    </font>
    <font>
      <i/>
      <sz val="11"/>
      <color rgb="FF7F7F7F"/>
      <name val="宋体"/>
      <charset val="0"/>
      <scheme val="minor"/>
    </font>
    <font>
      <sz val="11"/>
      <color rgb="FFFF0000"/>
      <name val="宋体"/>
      <charset val="0"/>
      <scheme val="minor"/>
    </font>
    <font>
      <b/>
      <sz val="15"/>
      <color theme="3"/>
      <name val="宋体"/>
      <charset val="134"/>
      <scheme val="minor"/>
    </font>
    <font>
      <b/>
      <sz val="11"/>
      <color theme="3"/>
      <name val="宋体"/>
      <charset val="134"/>
      <scheme val="minor"/>
    </font>
    <font>
      <b/>
      <sz val="11"/>
      <color rgb="FF3F3F3F"/>
      <name val="宋体"/>
      <charset val="0"/>
      <scheme val="minor"/>
    </font>
    <font>
      <b/>
      <sz val="11"/>
      <color rgb="FFFFFFFF"/>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sz val="9"/>
      <color rgb="FF000000"/>
      <name val="宋体"/>
      <charset val="134"/>
    </font>
    <font>
      <sz val="9"/>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rgb="FFFFC7CE"/>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8"/>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theme="7"/>
        <bgColor indexed="64"/>
      </patternFill>
    </fill>
    <fill>
      <patternFill patternType="solid">
        <fgColor theme="7"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C0C0C0"/>
      </left>
      <right style="thin">
        <color rgb="FFC0C0C0"/>
      </right>
      <top style="thin">
        <color rgb="FFC0C0C0"/>
      </top>
      <bottom style="thin">
        <color rgb="FFC0C0C0"/>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2" borderId="0" applyNumberFormat="0" applyBorder="0" applyAlignment="0" applyProtection="0">
      <alignment vertical="center"/>
    </xf>
    <xf numFmtId="0" fontId="18"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6"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19" fillId="8"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9" borderId="9" applyNumberFormat="0" applyFont="0" applyAlignment="0" applyProtection="0">
      <alignment vertical="center"/>
    </xf>
    <xf numFmtId="0" fontId="19" fillId="10" borderId="0" applyNumberFormat="0" applyBorder="0" applyAlignment="0" applyProtection="0">
      <alignment vertical="center"/>
    </xf>
    <xf numFmtId="0" fontId="2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0" borderId="7" applyNumberFormat="0" applyFill="0" applyAlignment="0" applyProtection="0">
      <alignment vertical="center"/>
    </xf>
    <xf numFmtId="0" fontId="15" fillId="0" borderId="7" applyNumberFormat="0" applyFill="0" applyAlignment="0" applyProtection="0">
      <alignment vertical="center"/>
    </xf>
    <xf numFmtId="0" fontId="19" fillId="12" borderId="0" applyNumberFormat="0" applyBorder="0" applyAlignment="0" applyProtection="0">
      <alignment vertical="center"/>
    </xf>
    <xf numFmtId="0" fontId="24" fillId="0" borderId="10" applyNumberFormat="0" applyFill="0" applyAlignment="0" applyProtection="0">
      <alignment vertical="center"/>
    </xf>
    <xf numFmtId="0" fontId="19" fillId="15" borderId="0" applyNumberFormat="0" applyBorder="0" applyAlignment="0" applyProtection="0">
      <alignment vertical="center"/>
    </xf>
    <xf numFmtId="0" fontId="25" fillId="16" borderId="11" applyNumberFormat="0" applyAlignment="0" applyProtection="0">
      <alignment vertical="center"/>
    </xf>
    <xf numFmtId="0" fontId="27" fillId="16" borderId="8" applyNumberFormat="0" applyAlignment="0" applyProtection="0">
      <alignment vertical="center"/>
    </xf>
    <xf numFmtId="0" fontId="26" fillId="17" borderId="12" applyNumberFormat="0" applyAlignment="0" applyProtection="0">
      <alignment vertical="center"/>
    </xf>
    <xf numFmtId="0" fontId="14" fillId="14" borderId="0" applyNumberFormat="0" applyBorder="0" applyAlignment="0" applyProtection="0">
      <alignment vertical="center"/>
    </xf>
    <xf numFmtId="0" fontId="19" fillId="18" borderId="0" applyNumberFormat="0" applyBorder="0" applyAlignment="0" applyProtection="0">
      <alignment vertical="center"/>
    </xf>
    <xf numFmtId="0" fontId="28" fillId="0" borderId="13" applyNumberFormat="0" applyFill="0" applyAlignment="0" applyProtection="0">
      <alignment vertical="center"/>
    </xf>
    <xf numFmtId="0" fontId="29" fillId="0" borderId="14" applyNumberFormat="0" applyFill="0" applyAlignment="0" applyProtection="0">
      <alignment vertical="center"/>
    </xf>
    <xf numFmtId="0" fontId="30" fillId="19" borderId="0" applyNumberFormat="0" applyBorder="0" applyAlignment="0" applyProtection="0">
      <alignment vertical="center"/>
    </xf>
    <xf numFmtId="0" fontId="31" fillId="20" borderId="0" applyNumberFormat="0" applyBorder="0" applyAlignment="0" applyProtection="0">
      <alignment vertical="center"/>
    </xf>
    <xf numFmtId="0" fontId="14" fillId="21" borderId="0" applyNumberFormat="0" applyBorder="0" applyAlignment="0" applyProtection="0">
      <alignment vertical="center"/>
    </xf>
    <xf numFmtId="0" fontId="19" fillId="22" borderId="0" applyNumberFormat="0" applyBorder="0" applyAlignment="0" applyProtection="0">
      <alignment vertical="center"/>
    </xf>
    <xf numFmtId="0" fontId="14" fillId="23" borderId="0" applyNumberFormat="0" applyBorder="0" applyAlignment="0" applyProtection="0">
      <alignment vertical="center"/>
    </xf>
    <xf numFmtId="0" fontId="14" fillId="25" borderId="0" applyNumberFormat="0" applyBorder="0" applyAlignment="0" applyProtection="0">
      <alignment vertical="center"/>
    </xf>
    <xf numFmtId="0" fontId="14" fillId="7" borderId="0" applyNumberFormat="0" applyBorder="0" applyAlignment="0" applyProtection="0">
      <alignment vertical="center"/>
    </xf>
    <xf numFmtId="0" fontId="14" fillId="11" borderId="0" applyNumberFormat="0" applyBorder="0" applyAlignment="0" applyProtection="0">
      <alignment vertical="center"/>
    </xf>
    <xf numFmtId="0" fontId="19" fillId="24" borderId="0" applyNumberFormat="0" applyBorder="0" applyAlignment="0" applyProtection="0">
      <alignment vertical="center"/>
    </xf>
    <xf numFmtId="0" fontId="19" fillId="26" borderId="0" applyNumberFormat="0" applyBorder="0" applyAlignment="0" applyProtection="0">
      <alignment vertical="center"/>
    </xf>
    <xf numFmtId="0" fontId="14" fillId="27" borderId="0" applyNumberFormat="0" applyBorder="0" applyAlignment="0" applyProtection="0">
      <alignment vertical="center"/>
    </xf>
    <xf numFmtId="0" fontId="14" fillId="29" borderId="0" applyNumberFormat="0" applyBorder="0" applyAlignment="0" applyProtection="0">
      <alignment vertical="center"/>
    </xf>
    <xf numFmtId="0" fontId="19" fillId="13" borderId="0" applyNumberFormat="0" applyBorder="0" applyAlignment="0" applyProtection="0">
      <alignment vertical="center"/>
    </xf>
    <xf numFmtId="0" fontId="14" fillId="30" borderId="0" applyNumberFormat="0" applyBorder="0" applyAlignment="0" applyProtection="0">
      <alignment vertical="center"/>
    </xf>
    <xf numFmtId="0" fontId="19" fillId="4" borderId="0" applyNumberFormat="0" applyBorder="0" applyAlignment="0" applyProtection="0">
      <alignment vertical="center"/>
    </xf>
    <xf numFmtId="0" fontId="19" fillId="28" borderId="0" applyNumberFormat="0" applyBorder="0" applyAlignment="0" applyProtection="0">
      <alignment vertical="center"/>
    </xf>
    <xf numFmtId="0" fontId="14" fillId="31" borderId="0" applyNumberFormat="0" applyBorder="0" applyAlignment="0" applyProtection="0">
      <alignment vertical="center"/>
    </xf>
    <xf numFmtId="0" fontId="19" fillId="32" borderId="0" applyNumberFormat="0" applyBorder="0" applyAlignment="0" applyProtection="0">
      <alignment vertical="center"/>
    </xf>
  </cellStyleXfs>
  <cellXfs count="32">
    <xf numFmtId="0" fontId="0" fillId="0" borderId="0" xfId="0">
      <alignment vertical="center"/>
    </xf>
    <xf numFmtId="0" fontId="1" fillId="0" borderId="0" xfId="0" applyFont="1" applyBorder="1" applyAlignment="1">
      <alignment horizontal="center" vertical="center" wrapText="1"/>
    </xf>
    <xf numFmtId="0" fontId="2" fillId="0" borderId="0" xfId="0" applyFont="1" applyBorder="1" applyAlignment="1">
      <alignment horizontal="center" vertical="top" wrapText="1"/>
    </xf>
    <xf numFmtId="0" fontId="3" fillId="0" borderId="0" xfId="0" applyFont="1" applyBorder="1" applyAlignment="1">
      <alignment horizontal="center" vertical="top"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justify" vertical="center" wrapText="1"/>
    </xf>
    <xf numFmtId="176" fontId="6" fillId="0" borderId="2" xfId="0" applyNumberFormat="1" applyFont="1" applyBorder="1" applyAlignment="1">
      <alignment horizontal="center" vertical="center" wrapText="1"/>
    </xf>
    <xf numFmtId="176" fontId="6" fillId="0" borderId="3" xfId="0" applyNumberFormat="1" applyFont="1" applyBorder="1" applyAlignment="1">
      <alignment horizontal="center" vertical="center" wrapText="1"/>
    </xf>
    <xf numFmtId="176" fontId="6" fillId="0" borderId="4" xfId="0" applyNumberFormat="1" applyFont="1" applyBorder="1" applyAlignment="1">
      <alignment horizontal="center" vertical="center" wrapText="1"/>
    </xf>
    <xf numFmtId="0" fontId="4"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177" fontId="6" fillId="0" borderId="1" xfId="0" applyNumberFormat="1" applyFont="1" applyBorder="1" applyAlignment="1">
      <alignment horizontal="center" vertical="center" wrapText="1"/>
    </xf>
    <xf numFmtId="0" fontId="9" fillId="0" borderId="5" xfId="0" applyFont="1" applyBorder="1" applyAlignment="1">
      <alignment horizontal="center" vertical="center" wrapText="1"/>
    </xf>
    <xf numFmtId="0" fontId="7" fillId="0" borderId="5" xfId="0" applyFont="1" applyBorder="1" applyAlignment="1">
      <alignment horizontal="center" vertical="center" wrapText="1"/>
    </xf>
    <xf numFmtId="0" fontId="8" fillId="0" borderId="1" xfId="0" applyFont="1" applyBorder="1" applyAlignment="1">
      <alignment horizontal="center" vertical="center" wrapText="1"/>
    </xf>
    <xf numFmtId="0" fontId="2" fillId="0" borderId="0" xfId="0" applyFont="1" applyBorder="1" applyAlignment="1">
      <alignment horizontal="left" vertical="top" wrapText="1"/>
    </xf>
    <xf numFmtId="0" fontId="3" fillId="0" borderId="0" xfId="0" applyFont="1" applyBorder="1" applyAlignment="1">
      <alignment horizontal="left" vertical="top" wrapText="1"/>
    </xf>
    <xf numFmtId="0" fontId="10" fillId="0" borderId="0" xfId="0" applyFont="1">
      <alignment vertical="center"/>
    </xf>
    <xf numFmtId="10" fontId="6"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177" fontId="5" fillId="0" borderId="1" xfId="0" applyNumberFormat="1" applyFont="1" applyBorder="1" applyAlignment="1">
      <alignment horizontal="center" vertical="center" wrapText="1"/>
    </xf>
    <xf numFmtId="0" fontId="11" fillId="0" borderId="6" xfId="0" applyFont="1" applyBorder="1" applyAlignment="1">
      <alignment horizontal="center" vertical="center"/>
    </xf>
    <xf numFmtId="177" fontId="12" fillId="0" borderId="1" xfId="0" applyNumberFormat="1"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20"/>
  <sheetViews>
    <sheetView tabSelected="1" workbookViewId="0">
      <selection activeCell="O21" sqref="$A21:$XFD32"/>
    </sheetView>
  </sheetViews>
  <sheetFormatPr defaultColWidth="9" defaultRowHeight="14.4"/>
  <cols>
    <col min="1" max="1" width="4.21296296296296" customWidth="1"/>
    <col min="2" max="2" width="8.11111111111111" customWidth="1"/>
    <col min="3" max="3" width="7.21296296296296" customWidth="1"/>
    <col min="4" max="4" width="8.44444444444444" customWidth="1"/>
    <col min="6" max="6" width="4" customWidth="1"/>
    <col min="7" max="9" width="8.87962962962963" customWidth="1"/>
    <col min="10" max="14" width="9.87962962962963" customWidth="1"/>
    <col min="15" max="16" width="9" customWidth="1"/>
  </cols>
  <sheetData>
    <row r="1" ht="20.25" customHeight="1" spans="1:15">
      <c r="A1" s="1" t="s">
        <v>0</v>
      </c>
      <c r="B1" s="1"/>
      <c r="C1" s="1"/>
      <c r="D1" s="1"/>
      <c r="E1" s="1"/>
      <c r="F1" s="1"/>
      <c r="G1" s="1"/>
      <c r="H1" s="1"/>
      <c r="I1" s="1"/>
      <c r="J1" s="1"/>
      <c r="K1" s="1"/>
      <c r="L1" s="1"/>
      <c r="M1" s="1"/>
      <c r="N1" s="1"/>
      <c r="O1" s="25"/>
    </row>
    <row r="2" ht="15.75" customHeight="1" spans="1:14">
      <c r="A2" s="2" t="s">
        <v>1</v>
      </c>
      <c r="B2" s="3"/>
      <c r="C2" s="3"/>
      <c r="D2" s="3"/>
      <c r="E2" s="3"/>
      <c r="F2" s="3"/>
      <c r="G2" s="3"/>
      <c r="H2" s="3"/>
      <c r="I2" s="3"/>
      <c r="J2" s="3"/>
      <c r="K2" s="3"/>
      <c r="L2" s="3"/>
      <c r="M2" s="3"/>
      <c r="N2" s="3"/>
    </row>
    <row r="3" ht="14.25" customHeight="1" spans="1:14">
      <c r="A3" s="4" t="s">
        <v>2</v>
      </c>
      <c r="B3" s="4"/>
      <c r="C3" s="5" t="s">
        <v>3</v>
      </c>
      <c r="D3" s="6"/>
      <c r="E3" s="6"/>
      <c r="F3" s="6"/>
      <c r="G3" s="6"/>
      <c r="H3" s="6"/>
      <c r="I3" s="6"/>
      <c r="J3" s="6"/>
      <c r="K3" s="6"/>
      <c r="L3" s="6"/>
      <c r="M3" s="6"/>
      <c r="N3" s="6"/>
    </row>
    <row r="4" ht="14.25" customHeight="1" spans="1:14">
      <c r="A4" s="4" t="s">
        <v>4</v>
      </c>
      <c r="B4" s="4"/>
      <c r="C4" s="5" t="s">
        <v>5</v>
      </c>
      <c r="D4" s="6"/>
      <c r="E4" s="6"/>
      <c r="F4" s="6"/>
      <c r="G4" s="6"/>
      <c r="H4" s="6"/>
      <c r="I4" s="6"/>
      <c r="J4" s="4" t="s">
        <v>6</v>
      </c>
      <c r="K4" s="4"/>
      <c r="L4" s="5" t="s">
        <v>5</v>
      </c>
      <c r="M4" s="6"/>
      <c r="N4" s="6"/>
    </row>
    <row r="5" ht="14.25" customHeight="1" spans="1:14">
      <c r="A5" s="7" t="s">
        <v>7</v>
      </c>
      <c r="B5" s="8"/>
      <c r="C5" s="4"/>
      <c r="D5" s="4"/>
      <c r="E5" s="9" t="s">
        <v>8</v>
      </c>
      <c r="F5" s="10"/>
      <c r="G5" s="11"/>
      <c r="H5" s="9" t="s">
        <v>9</v>
      </c>
      <c r="I5" s="11"/>
      <c r="J5" s="4" t="s">
        <v>10</v>
      </c>
      <c r="K5" s="4"/>
      <c r="L5" s="4" t="s">
        <v>11</v>
      </c>
      <c r="M5" s="4" t="s">
        <v>12</v>
      </c>
      <c r="N5" s="4" t="s">
        <v>13</v>
      </c>
    </row>
    <row r="6" ht="14.25" customHeight="1" spans="1:14">
      <c r="A6" s="8"/>
      <c r="B6" s="8"/>
      <c r="C6" s="12" t="s">
        <v>14</v>
      </c>
      <c r="D6" s="12"/>
      <c r="E6" s="13">
        <f>SUM(E7:G9)</f>
        <v>46</v>
      </c>
      <c r="F6" s="14"/>
      <c r="G6" s="15"/>
      <c r="H6" s="13">
        <f>SUM(H7:I9)</f>
        <v>45.999202</v>
      </c>
      <c r="I6" s="15"/>
      <c r="J6" s="13">
        <f>SUM(J7:K9)</f>
        <v>45.999202</v>
      </c>
      <c r="K6" s="15"/>
      <c r="L6" s="4">
        <v>10</v>
      </c>
      <c r="M6" s="26">
        <f>J6/H6</f>
        <v>1</v>
      </c>
      <c r="N6" s="19">
        <f>M6*10</f>
        <v>10</v>
      </c>
    </row>
    <row r="7" ht="15" customHeight="1" spans="1:14">
      <c r="A7" s="8"/>
      <c r="B7" s="8"/>
      <c r="C7" s="4" t="s">
        <v>15</v>
      </c>
      <c r="D7" s="4"/>
      <c r="E7" s="13">
        <v>46</v>
      </c>
      <c r="F7" s="14"/>
      <c r="G7" s="15"/>
      <c r="H7" s="13">
        <v>45.999202</v>
      </c>
      <c r="I7" s="15"/>
      <c r="J7" s="27">
        <v>45.999202</v>
      </c>
      <c r="K7" s="27"/>
      <c r="L7" s="6" t="s">
        <v>16</v>
      </c>
      <c r="M7" s="26">
        <f>J7/H7</f>
        <v>1</v>
      </c>
      <c r="N7" s="6" t="s">
        <v>16</v>
      </c>
    </row>
    <row r="8" ht="15" customHeight="1" spans="1:14">
      <c r="A8" s="8"/>
      <c r="B8" s="8"/>
      <c r="C8" s="16" t="s">
        <v>17</v>
      </c>
      <c r="D8" s="16"/>
      <c r="E8" s="13">
        <v>0</v>
      </c>
      <c r="F8" s="14"/>
      <c r="G8" s="15"/>
      <c r="H8" s="13">
        <v>0</v>
      </c>
      <c r="I8" s="15"/>
      <c r="J8" s="27">
        <v>0</v>
      </c>
      <c r="K8" s="27"/>
      <c r="L8" s="6" t="s">
        <v>16</v>
      </c>
      <c r="M8" s="6"/>
      <c r="N8" s="6" t="s">
        <v>16</v>
      </c>
    </row>
    <row r="9" ht="15" customHeight="1" spans="1:14">
      <c r="A9" s="8"/>
      <c r="B9" s="8"/>
      <c r="C9" s="4" t="s">
        <v>18</v>
      </c>
      <c r="D9" s="4"/>
      <c r="E9" s="13">
        <v>0</v>
      </c>
      <c r="F9" s="14"/>
      <c r="G9" s="15"/>
      <c r="H9" s="13">
        <v>0</v>
      </c>
      <c r="I9" s="15"/>
      <c r="J9" s="27">
        <v>0</v>
      </c>
      <c r="K9" s="27"/>
      <c r="L9" s="6" t="s">
        <v>16</v>
      </c>
      <c r="M9" s="6"/>
      <c r="N9" s="6" t="s">
        <v>16</v>
      </c>
    </row>
    <row r="10" ht="14.25" customHeight="1" spans="1:14">
      <c r="A10" s="4" t="s">
        <v>19</v>
      </c>
      <c r="B10" s="4" t="s">
        <v>20</v>
      </c>
      <c r="C10" s="4"/>
      <c r="D10" s="4"/>
      <c r="E10" s="4"/>
      <c r="F10" s="4"/>
      <c r="G10" s="4"/>
      <c r="H10" s="4"/>
      <c r="I10" s="4"/>
      <c r="J10" s="4" t="s">
        <v>21</v>
      </c>
      <c r="K10" s="4"/>
      <c r="L10" s="4"/>
      <c r="M10" s="4"/>
      <c r="N10" s="4"/>
    </row>
    <row r="11" ht="64" customHeight="1" spans="1:14">
      <c r="A11" s="4"/>
      <c r="B11" s="5" t="s">
        <v>22</v>
      </c>
      <c r="C11" s="6"/>
      <c r="D11" s="6"/>
      <c r="E11" s="6"/>
      <c r="F11" s="6"/>
      <c r="G11" s="6"/>
      <c r="H11" s="6"/>
      <c r="I11" s="6"/>
      <c r="J11" s="6" t="s">
        <v>23</v>
      </c>
      <c r="K11" s="6"/>
      <c r="L11" s="6"/>
      <c r="M11" s="6"/>
      <c r="N11" s="6"/>
    </row>
    <row r="12" ht="43.5" customHeight="1" spans="1:14">
      <c r="A12" s="7" t="s">
        <v>24</v>
      </c>
      <c r="B12" s="4" t="s">
        <v>25</v>
      </c>
      <c r="C12" s="4" t="s">
        <v>26</v>
      </c>
      <c r="D12" s="17" t="s">
        <v>27</v>
      </c>
      <c r="E12" s="4"/>
      <c r="F12" s="4"/>
      <c r="G12" s="4" t="s">
        <v>28</v>
      </c>
      <c r="H12" s="17" t="s">
        <v>29</v>
      </c>
      <c r="I12" s="17" t="s">
        <v>30</v>
      </c>
      <c r="J12" s="17" t="s">
        <v>31</v>
      </c>
      <c r="K12" s="4" t="s">
        <v>11</v>
      </c>
      <c r="L12" s="4"/>
      <c r="M12" s="17" t="s">
        <v>13</v>
      </c>
      <c r="N12" s="17" t="s">
        <v>32</v>
      </c>
    </row>
    <row r="13" ht="39" customHeight="1" spans="1:14">
      <c r="A13" s="8"/>
      <c r="B13" s="4" t="s">
        <v>33</v>
      </c>
      <c r="C13" s="4" t="s">
        <v>34</v>
      </c>
      <c r="D13" s="18" t="s">
        <v>35</v>
      </c>
      <c r="E13" s="18"/>
      <c r="F13" s="18"/>
      <c r="G13" s="19" t="s">
        <v>36</v>
      </c>
      <c r="H13" s="19">
        <v>1</v>
      </c>
      <c r="I13" s="19" t="s">
        <v>37</v>
      </c>
      <c r="J13" s="19">
        <v>1</v>
      </c>
      <c r="K13" s="6">
        <v>15</v>
      </c>
      <c r="L13" s="6"/>
      <c r="M13" s="19">
        <v>15</v>
      </c>
      <c r="N13" s="6"/>
    </row>
    <row r="14" ht="39" customHeight="1" spans="1:14">
      <c r="A14" s="8"/>
      <c r="B14" s="4"/>
      <c r="C14" s="4" t="s">
        <v>38</v>
      </c>
      <c r="D14" s="18" t="s">
        <v>39</v>
      </c>
      <c r="E14" s="18"/>
      <c r="F14" s="18"/>
      <c r="G14" s="19" t="s">
        <v>40</v>
      </c>
      <c r="H14" s="19" t="s">
        <v>41</v>
      </c>
      <c r="I14" s="19" t="s">
        <v>42</v>
      </c>
      <c r="J14" s="28" t="s">
        <v>43</v>
      </c>
      <c r="K14" s="6">
        <v>15</v>
      </c>
      <c r="L14" s="6"/>
      <c r="M14" s="19">
        <v>15</v>
      </c>
      <c r="N14" s="6"/>
    </row>
    <row r="15" ht="39" customHeight="1" spans="1:14">
      <c r="A15" s="8"/>
      <c r="B15" s="4"/>
      <c r="C15" s="4" t="s">
        <v>44</v>
      </c>
      <c r="D15" s="18" t="s">
        <v>45</v>
      </c>
      <c r="E15" s="18"/>
      <c r="F15" s="18"/>
      <c r="G15" s="19" t="s">
        <v>46</v>
      </c>
      <c r="H15" s="19">
        <v>12</v>
      </c>
      <c r="I15" s="19" t="s">
        <v>47</v>
      </c>
      <c r="J15" s="19">
        <v>12</v>
      </c>
      <c r="K15" s="6">
        <v>15</v>
      </c>
      <c r="L15" s="6"/>
      <c r="M15" s="19">
        <v>15</v>
      </c>
      <c r="N15" s="6"/>
    </row>
    <row r="16" ht="39" customHeight="1" spans="1:14">
      <c r="A16" s="8"/>
      <c r="B16" s="20" t="s">
        <v>48</v>
      </c>
      <c r="C16" s="17" t="s">
        <v>49</v>
      </c>
      <c r="D16" s="18" t="s">
        <v>50</v>
      </c>
      <c r="E16" s="18"/>
      <c r="F16" s="18"/>
      <c r="G16" s="19" t="s">
        <v>46</v>
      </c>
      <c r="H16" s="19">
        <v>46</v>
      </c>
      <c r="I16" s="19" t="s">
        <v>51</v>
      </c>
      <c r="J16" s="19">
        <v>45.999202</v>
      </c>
      <c r="K16" s="6">
        <v>15</v>
      </c>
      <c r="L16" s="6"/>
      <c r="M16" s="19">
        <v>15</v>
      </c>
      <c r="N16" s="6"/>
    </row>
    <row r="17" ht="39" customHeight="1" spans="1:14">
      <c r="A17" s="8"/>
      <c r="B17" s="17" t="s">
        <v>52</v>
      </c>
      <c r="C17" s="21" t="s">
        <v>53</v>
      </c>
      <c r="D17" s="18" t="s">
        <v>54</v>
      </c>
      <c r="E17" s="18"/>
      <c r="F17" s="18"/>
      <c r="G17" s="19" t="s">
        <v>40</v>
      </c>
      <c r="H17" s="19" t="s">
        <v>41</v>
      </c>
      <c r="I17" s="19" t="s">
        <v>42</v>
      </c>
      <c r="J17" s="28" t="s">
        <v>43</v>
      </c>
      <c r="K17" s="6">
        <v>20</v>
      </c>
      <c r="L17" s="6"/>
      <c r="M17" s="19">
        <v>20</v>
      </c>
      <c r="N17" s="6"/>
    </row>
    <row r="18" ht="39" customHeight="1" spans="1:14">
      <c r="A18" s="8"/>
      <c r="B18" s="21" t="s">
        <v>55</v>
      </c>
      <c r="C18" s="4" t="s">
        <v>56</v>
      </c>
      <c r="D18" s="18" t="s">
        <v>57</v>
      </c>
      <c r="E18" s="18"/>
      <c r="F18" s="18"/>
      <c r="G18" s="19" t="s">
        <v>36</v>
      </c>
      <c r="H18" s="19">
        <v>80</v>
      </c>
      <c r="I18" s="19" t="s">
        <v>58</v>
      </c>
      <c r="J18" s="29">
        <v>90</v>
      </c>
      <c r="K18" s="6">
        <v>10</v>
      </c>
      <c r="L18" s="6"/>
      <c r="M18" s="19">
        <v>10</v>
      </c>
      <c r="N18" s="6"/>
    </row>
    <row r="19" spans="1:14">
      <c r="A19" s="22" t="s">
        <v>59</v>
      </c>
      <c r="B19" s="22"/>
      <c r="C19" s="22"/>
      <c r="D19" s="22"/>
      <c r="E19" s="22"/>
      <c r="F19" s="22"/>
      <c r="G19" s="22"/>
      <c r="H19" s="22"/>
      <c r="I19" s="22"/>
      <c r="J19" s="22"/>
      <c r="K19" s="22">
        <v>100</v>
      </c>
      <c r="L19" s="22"/>
      <c r="M19" s="30">
        <f>SUM(M13:M18)+N6</f>
        <v>100</v>
      </c>
      <c r="N19" s="31"/>
    </row>
    <row r="20" spans="1:14">
      <c r="A20" s="23"/>
      <c r="B20" s="24"/>
      <c r="C20" s="24"/>
      <c r="D20" s="24"/>
      <c r="E20" s="24"/>
      <c r="F20" s="24"/>
      <c r="G20" s="24"/>
      <c r="H20" s="24"/>
      <c r="I20" s="24"/>
      <c r="J20" s="24"/>
      <c r="K20" s="24"/>
      <c r="L20" s="24"/>
      <c r="M20" s="24"/>
      <c r="N20" s="24"/>
    </row>
  </sheetData>
  <mergeCells count="53">
    <mergeCell ref="A1:N1"/>
    <mergeCell ref="A2:N2"/>
    <mergeCell ref="A3:B3"/>
    <mergeCell ref="C3:N3"/>
    <mergeCell ref="A4:B4"/>
    <mergeCell ref="C4:I4"/>
    <mergeCell ref="J4:K4"/>
    <mergeCell ref="L4:N4"/>
    <mergeCell ref="C5:D5"/>
    <mergeCell ref="E5:G5"/>
    <mergeCell ref="H5:I5"/>
    <mergeCell ref="J5:K5"/>
    <mergeCell ref="C6:D6"/>
    <mergeCell ref="E6:G6"/>
    <mergeCell ref="H6:I6"/>
    <mergeCell ref="J6:K6"/>
    <mergeCell ref="C7:D7"/>
    <mergeCell ref="E7:G7"/>
    <mergeCell ref="H7:I7"/>
    <mergeCell ref="J7:K7"/>
    <mergeCell ref="C8:D8"/>
    <mergeCell ref="E8:G8"/>
    <mergeCell ref="H8:I8"/>
    <mergeCell ref="J8:K8"/>
    <mergeCell ref="C9:D9"/>
    <mergeCell ref="E9:G9"/>
    <mergeCell ref="H9:I9"/>
    <mergeCell ref="J9:K9"/>
    <mergeCell ref="B10:I10"/>
    <mergeCell ref="J10:N10"/>
    <mergeCell ref="B11:I11"/>
    <mergeCell ref="J11:N11"/>
    <mergeCell ref="D12:F12"/>
    <mergeCell ref="K12:L12"/>
    <mergeCell ref="D13:F13"/>
    <mergeCell ref="K13:L13"/>
    <mergeCell ref="D14:F14"/>
    <mergeCell ref="K14:L14"/>
    <mergeCell ref="D15:F15"/>
    <mergeCell ref="K15:L15"/>
    <mergeCell ref="D16:F16"/>
    <mergeCell ref="K16:L16"/>
    <mergeCell ref="D17:F17"/>
    <mergeCell ref="K17:L17"/>
    <mergeCell ref="D18:F18"/>
    <mergeCell ref="K18:L18"/>
    <mergeCell ref="A19:J19"/>
    <mergeCell ref="K19:L19"/>
    <mergeCell ref="A20:N20"/>
    <mergeCell ref="A10:A11"/>
    <mergeCell ref="A12:A18"/>
    <mergeCell ref="B13:B15"/>
    <mergeCell ref="A5:B9"/>
  </mergeCells>
  <pageMargins left="0.629861111111111" right="0.629861111111111" top="0.590277777777778" bottom="0.472222222222222" header="0.432638888888889" footer="0.393055555555556"/>
  <pageSetup paperSize="9" scale="7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付世博</cp:lastModifiedBy>
  <dcterms:created xsi:type="dcterms:W3CDTF">2023-01-11T08:23:00Z</dcterms:created>
  <dcterms:modified xsi:type="dcterms:W3CDTF">2025-09-09T01:09:44Z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2052-11.8.6.10973</vt:lpwstr>
  </property>
  <property fmtid="{D5CDD505-2E9C-101B-9397-08002B2CF9AE}" pid="3" name="ICV">
    <vt:lpwstr>FF2823DFD4CC4E9FB11BE05FCBB5B0D2</vt:lpwstr>
  </property>
</Properties>
</file>