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<sst xmlns="http://schemas.openxmlformats.org/spreadsheetml/2006/main" count="103" uniqueCount="73">
  <si>
    <t>项目支出绩效自评表</t>
  </si>
  <si>
    <t>（2024年度）</t>
  </si>
  <si>
    <t>项目名称</t>
  </si>
  <si>
    <t>中央转移支付重大传染病防控经费</t>
  </si>
  <si>
    <t>主管部门</t>
  </si>
  <si>
    <t>北京市朝阳区卫生健康委员会</t>
  </si>
  <si>
    <t>实施单位</t>
  </si>
  <si>
    <r>
      <rPr>
        <b/>
        <sz val="9"/>
        <color rgb="FF000000"/>
        <rFont val="宋体"/>
        <charset val="134"/>
      </rPr>
      <t>项目资金</t>
    </r>
    <r>
      <rPr>
        <sz val="10"/>
        <rFont val="宋体"/>
        <charset val="134"/>
      </rPr>
      <t xml:space="preserve">
</t>
    </r>
    <r>
      <rPr>
        <b/>
        <sz val="9"/>
        <color rgb="FF00000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</si>
  <si>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</si>
  <si>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</si>
  <si>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</si>
  <si>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</si>
  <si>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</si>
  <si>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</si>
  <si>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</si>
  <si>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</si>
  <si>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</si>
  <si>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</si>
  <si>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</si>
  <si>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</si>
  <si>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</si>
  <si>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</si>
  <si>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用于艾滋病防治、结核病防治、精神疾病防治、慢性病防治和重点传染源及健康危害因素监测等工作。</t>
  </si>
  <si>
    <t>已完成。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</si>
  <si>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</si>
  <si>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</si>
  <si>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</si>
  <si>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</si>
  <si>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</si>
  <si>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</si>
  <si>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</si>
  <si>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</si>
  <si>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</si>
  <si>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</si>
  <si>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</si>
  <si>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监测辖区内生活饮用水监测点位数</t>
  </si>
  <si>
    <t>＝</t>
  </si>
  <si>
    <t>个</t>
  </si>
  <si>
    <t>脑卒中高危人群筛查干预任务完成率</t>
  </si>
  <si>
    <t>≥</t>
  </si>
  <si>
    <t>%</t>
  </si>
  <si>
    <t>监测辖区内生活饮用水次数</t>
  </si>
  <si>
    <t>次/年</t>
  </si>
  <si>
    <r>
      <rPr>
        <sz val="9"/>
        <color rgb="FF000000"/>
        <rFont val="宋体"/>
        <charset val="134"/>
      </rPr>
      <t>监测辖区内室外</t>
    </r>
    <r>
      <rPr>
        <sz val="9"/>
        <color rgb="FF000000"/>
        <rFont val="Times New Roman"/>
        <charset val="134"/>
      </rPr>
      <t>PM2.5</t>
    </r>
    <r>
      <rPr>
        <sz val="9"/>
        <color rgb="FF000000"/>
        <rFont val="宋体"/>
        <charset val="134"/>
      </rPr>
      <t>监测次数</t>
    </r>
  </si>
  <si>
    <t>完成学生常见病监测学校数</t>
  </si>
  <si>
    <t>家</t>
  </si>
  <si>
    <t>病媒生物监测点数量</t>
  </si>
  <si>
    <t>癌症早诊早治任务完成率</t>
  </si>
  <si>
    <t>艾滋病感染者随访检测率</t>
  </si>
  <si>
    <t>质量指标</t>
  </si>
  <si>
    <t>严重精神障碍患者筛查任务完成率</t>
  </si>
  <si>
    <r>
      <rPr>
        <sz val="9"/>
        <color rgb="FF000000"/>
        <rFont val="宋体"/>
        <charset val="134"/>
      </rPr>
      <t>按照工作方案要求，进行实验室质量控制，完成生活饮用水、室外</t>
    </r>
    <r>
      <rPr>
        <sz val="9"/>
        <color rgb="FF000000"/>
        <rFont val="Times New Roman"/>
        <charset val="134"/>
      </rPr>
      <t>PM2.5</t>
    </r>
    <r>
      <rPr>
        <sz val="9"/>
        <color rgb="FF000000"/>
        <rFont val="宋体"/>
        <charset val="134"/>
      </rPr>
      <t>和再生水厂新冠病毒监测工作</t>
    </r>
  </si>
  <si>
    <t>在册严重精神障碍患者治疗率</t>
  </si>
  <si>
    <t>时效指标</t>
  </si>
  <si>
    <t>完成时间</t>
  </si>
  <si>
    <t>≤</t>
  </si>
  <si>
    <t>月</t>
  </si>
  <si>
    <t>成本指标</t>
  </si>
  <si>
    <t>经济成本指标</t>
  </si>
  <si>
    <t>项目成本</t>
  </si>
  <si>
    <t>万元</t>
  </si>
  <si>
    <t>效益指标</t>
  </si>
  <si>
    <t>经济效益指标</t>
  </si>
  <si>
    <t>社会效益指标</t>
  </si>
  <si>
    <t>提供新冠病毒变异株检测，病毒性传染病检测、细菌性传病病检测、新冠病毒抗体血清检测，污水检测的数据</t>
  </si>
  <si>
    <t>定性</t>
  </si>
  <si>
    <t>好坏</t>
  </si>
  <si>
    <t>好</t>
  </si>
  <si>
    <t>保障生活饮用水卫生安全和维护社会稳定；通过室外PM2.5采样和成分分析，为政府了解PM2.5污染状况和变化趋势提供依据；通过监测再生水厂新冠病毒的浓度和变化趋势，为政府了解新冠病毒传播和变异情况提供数据基础。</t>
  </si>
  <si>
    <r>
      <rPr>
        <b/>
        <sz val="9"/>
        <color rgb="FF000000"/>
        <rFont val="宋体"/>
        <charset val="134"/>
      </rPr>
      <t>满意度</t>
    </r>
    <r>
      <rPr>
        <sz val="10"/>
        <rFont val="宋体"/>
        <charset val="134"/>
      </rPr>
      <t xml:space="preserve">
</t>
    </r>
    <r>
      <rPr>
        <b/>
        <sz val="9"/>
        <color rgb="FF000000"/>
        <rFont val="宋体"/>
        <charset val="134"/>
      </rPr>
      <t>指标</t>
    </r>
  </si>
  <si>
    <t>服务对象满意度指标</t>
  </si>
  <si>
    <t>相关项目调查满意度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</si>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</sst>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1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6"/>
      <color rgb="FF000000"/>
      <name val="黑体"/>
      <charset val="134"/>
    </font>
    <font>
      <b/>
      <sz val="11"/>
      <color rgb="FF000000"/>
      <name val="宋体"/>
      <charset val="134"/>
    </font>
    <font>
      <b/>
      <sz val="11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0"/>
      <color theme="10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7" borderId="9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15" borderId="14" applyNumberFormat="0" applyAlignment="0" applyProtection="0">
      <alignment vertical="center"/>
    </xf>
    <xf numFmtId="0" fontId="28" fillId="15" borderId="7" applyNumberFormat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justify" vertical="center" wrapText="1"/>
    </xf>
    <xf numFmtId="176" fontId="7" fillId="0" borderId="2" xfId="0" applyNumberFormat="1" applyFont="1" applyBorder="1" applyAlignment="1" applyProtection="1">
      <alignment horizontal="center" vertical="center" wrapText="1"/>
    </xf>
    <xf numFmtId="176" fontId="7" fillId="0" borderId="3" xfId="0" applyNumberFormat="1" applyFont="1" applyBorder="1" applyAlignment="1" applyProtection="1">
      <alignment horizontal="center" vertical="center" wrapText="1"/>
    </xf>
    <xf numFmtId="176" fontId="7" fillId="0" borderId="4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9" fillId="0" borderId="0" xfId="0" applyFont="1">
      <alignment vertical="center"/>
    </xf>
    <xf numFmtId="10" fontId="7" fillId="0" borderId="1" xfId="0" applyNumberFormat="1" applyFont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 wrapText="1"/>
    </xf>
    <xf numFmtId="176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P32"/>
  <sheetViews>
    <sheetView tabSelected="1" workbookViewId="0">
      <selection activeCell="O33" sqref="$A33:$XFD45"/>
    </sheetView>
  </sheetViews>
  <sheetFormatPr defaultColWidth="9" defaultRowHeight="14.4" customHeight="1"/>
  <cols>
    <col min="1" max="1" width="4.16666666666667" style="1" customWidth="1"/>
    <col min="2" max="2" width="8.16666666666667" style="1" customWidth="1"/>
    <col min="3" max="3" width="7.16666666666667" style="1" customWidth="1"/>
    <col min="4" max="4" width="8.33333333333333" style="1" customWidth="1"/>
    <col min="6" max="6" width="4" style="1" customWidth="1"/>
    <col min="7" max="9" width="8.83333333333333" style="1" customWidth="1"/>
    <col min="10" max="14" width="9.83333333333333" style="1" customWidth="1"/>
    <col min="15" max="16" width="9" style="1" customWidth="1"/>
  </cols>
  <sheetData>
    <row r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/>
    </row>
    <row r="2" ht="15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25" customHeight="1" spans="1:14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14.25" customHeight="1" spans="1:14">
      <c r="A4" s="5" t="s">
        <v>4</v>
      </c>
      <c r="B4" s="5"/>
      <c r="C4" s="6" t="s">
        <v>5</v>
      </c>
      <c r="D4" s="7"/>
      <c r="E4" s="7"/>
      <c r="F4" s="7"/>
      <c r="G4" s="7"/>
      <c r="H4" s="7"/>
      <c r="I4" s="7"/>
      <c r="J4" s="5" t="s">
        <v>6</v>
      </c>
      <c r="K4" s="5"/>
      <c r="L4" s="6" t="s">
        <v>5</v>
      </c>
      <c r="M4" s="7"/>
      <c r="N4" s="7"/>
    </row>
    <row r="5" ht="14.25" customHeight="1" spans="1:14">
      <c r="A5" s="8" t="s">
        <v>7</v>
      </c>
      <c r="B5" s="5"/>
      <c r="C5" s="5"/>
      <c r="D5" s="5"/>
      <c r="E5" s="9" t="s">
        <v>8</v>
      </c>
      <c r="F5" s="10"/>
      <c r="G5" s="11"/>
      <c r="H5" s="9" t="s">
        <v>9</v>
      </c>
      <c r="I5" s="11"/>
      <c r="J5" s="5" t="s">
        <v>10</v>
      </c>
      <c r="K5" s="5"/>
      <c r="L5" s="5" t="s">
        <v>11</v>
      </c>
      <c r="M5" s="5" t="s">
        <v>12</v>
      </c>
      <c r="N5" s="5" t="s">
        <v>13</v>
      </c>
    </row>
    <row r="6" ht="14.25" customHeight="1" spans="1:14">
      <c r="A6" s="5"/>
      <c r="B6" s="5"/>
      <c r="C6" s="12" t="s">
        <v>14</v>
      </c>
      <c r="D6" s="12"/>
      <c r="E6" s="13">
        <f>SUM(E7:G9)</f>
        <v>1234</v>
      </c>
      <c r="F6" s="14"/>
      <c r="G6" s="15"/>
      <c r="H6" s="13">
        <f>SUM(H7:I9)</f>
        <v>1234</v>
      </c>
      <c r="I6" s="15"/>
      <c r="J6" s="13">
        <f>SUM(J7:K9)</f>
        <v>1234</v>
      </c>
      <c r="K6" s="15"/>
      <c r="L6" s="5">
        <v>10</v>
      </c>
      <c r="M6" s="27">
        <f>J6/H6</f>
        <v>1</v>
      </c>
      <c r="N6" s="28">
        <f>M6*10</f>
        <v>10</v>
      </c>
    </row>
    <row r="7" ht="15" customHeight="1" spans="1:14">
      <c r="A7" s="5"/>
      <c r="B7" s="5"/>
      <c r="C7" s="5" t="s">
        <v>15</v>
      </c>
      <c r="D7" s="5"/>
      <c r="E7" s="13">
        <v>1234</v>
      </c>
      <c r="F7" s="14"/>
      <c r="G7" s="15"/>
      <c r="H7" s="13">
        <v>1234</v>
      </c>
      <c r="I7" s="15"/>
      <c r="J7" s="29">
        <v>1234</v>
      </c>
      <c r="K7" s="29"/>
      <c r="L7" s="7" t="s">
        <v>16</v>
      </c>
      <c r="M7" s="27">
        <f>J7/H7</f>
        <v>1</v>
      </c>
      <c r="N7" s="7" t="s">
        <v>16</v>
      </c>
    </row>
    <row r="8" ht="15" customHeight="1" spans="1:14">
      <c r="A8" s="5"/>
      <c r="B8" s="5"/>
      <c r="C8" s="5" t="s">
        <v>17</v>
      </c>
      <c r="D8" s="5"/>
      <c r="E8" s="13">
        <v>0</v>
      </c>
      <c r="F8" s="14"/>
      <c r="G8" s="15"/>
      <c r="H8" s="13">
        <v>0</v>
      </c>
      <c r="I8" s="15"/>
      <c r="J8" s="29">
        <v>0</v>
      </c>
      <c r="K8" s="29"/>
      <c r="L8" s="7" t="s">
        <v>16</v>
      </c>
      <c r="M8" s="7"/>
      <c r="N8" s="7" t="s">
        <v>16</v>
      </c>
    </row>
    <row r="9" ht="15" customHeight="1" spans="1:14">
      <c r="A9" s="5"/>
      <c r="B9" s="5"/>
      <c r="C9" s="5" t="s">
        <v>18</v>
      </c>
      <c r="D9" s="5"/>
      <c r="E9" s="13">
        <v>0</v>
      </c>
      <c r="F9" s="14"/>
      <c r="G9" s="15"/>
      <c r="H9" s="13">
        <v>0</v>
      </c>
      <c r="I9" s="15"/>
      <c r="J9" s="29">
        <v>0</v>
      </c>
      <c r="K9" s="29"/>
      <c r="L9" s="7" t="s">
        <v>16</v>
      </c>
      <c r="M9" s="7"/>
      <c r="N9" s="7" t="s">
        <v>16</v>
      </c>
    </row>
    <row r="10" ht="14.25" customHeight="1" spans="1:14">
      <c r="A10" s="5" t="s">
        <v>19</v>
      </c>
      <c r="B10" s="5" t="s">
        <v>20</v>
      </c>
      <c r="C10" s="5"/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/>
    </row>
    <row r="11" ht="27" customHeight="1" spans="1:14">
      <c r="A11" s="5"/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ht="43.5" customHeight="1" spans="1:14">
      <c r="A12" s="8" t="s">
        <v>24</v>
      </c>
      <c r="B12" s="5" t="s">
        <v>25</v>
      </c>
      <c r="C12" s="5" t="s">
        <v>26</v>
      </c>
      <c r="D12" s="8" t="s">
        <v>27</v>
      </c>
      <c r="E12" s="5"/>
      <c r="F12" s="5"/>
      <c r="G12" s="5" t="s">
        <v>28</v>
      </c>
      <c r="H12" s="8" t="s">
        <v>29</v>
      </c>
      <c r="I12" s="8" t="s">
        <v>30</v>
      </c>
      <c r="J12" s="8" t="s">
        <v>31</v>
      </c>
      <c r="K12" s="5" t="s">
        <v>11</v>
      </c>
      <c r="L12" s="5"/>
      <c r="M12" s="8" t="s">
        <v>13</v>
      </c>
      <c r="N12" s="8" t="s">
        <v>32</v>
      </c>
    </row>
    <row r="13" ht="27" customHeight="1" spans="1:14">
      <c r="A13" s="5"/>
      <c r="B13" s="5" t="s">
        <v>33</v>
      </c>
      <c r="C13" s="5" t="s">
        <v>34</v>
      </c>
      <c r="D13" s="16" t="s">
        <v>35</v>
      </c>
      <c r="E13" s="17"/>
      <c r="F13" s="17"/>
      <c r="G13" s="7" t="s">
        <v>36</v>
      </c>
      <c r="H13" s="7">
        <v>116</v>
      </c>
      <c r="I13" s="7" t="s">
        <v>37</v>
      </c>
      <c r="J13" s="30">
        <v>116</v>
      </c>
      <c r="K13" s="7">
        <v>4</v>
      </c>
      <c r="L13" s="7"/>
      <c r="M13" s="28">
        <v>4</v>
      </c>
      <c r="N13" s="7"/>
    </row>
    <row r="14" ht="31" customHeight="1" spans="1:14">
      <c r="A14" s="5"/>
      <c r="B14" s="5"/>
      <c r="C14" s="5"/>
      <c r="D14" s="16" t="s">
        <v>38</v>
      </c>
      <c r="E14" s="17"/>
      <c r="F14" s="17"/>
      <c r="G14" s="7" t="s">
        <v>39</v>
      </c>
      <c r="H14" s="7">
        <v>100</v>
      </c>
      <c r="I14" s="7" t="s">
        <v>40</v>
      </c>
      <c r="J14" s="30">
        <v>107</v>
      </c>
      <c r="K14" s="7">
        <v>4</v>
      </c>
      <c r="L14" s="7"/>
      <c r="M14" s="28">
        <v>4</v>
      </c>
      <c r="N14" s="7"/>
    </row>
    <row r="15" ht="33" customHeight="1" spans="1:16">
      <c r="A15" s="5"/>
      <c r="B15" s="5"/>
      <c r="C15" s="5"/>
      <c r="D15" s="18" t="s">
        <v>41</v>
      </c>
      <c r="E15" s="19"/>
      <c r="F15" s="20"/>
      <c r="G15" s="7" t="s">
        <v>36</v>
      </c>
      <c r="H15" s="7">
        <v>2</v>
      </c>
      <c r="I15" s="7" t="s">
        <v>42</v>
      </c>
      <c r="J15" s="30">
        <v>2</v>
      </c>
      <c r="K15" s="7">
        <v>4</v>
      </c>
      <c r="L15" s="7"/>
      <c r="M15" s="28">
        <v>4</v>
      </c>
      <c r="N15" s="7"/>
      <c r="P15"/>
    </row>
    <row r="16" ht="40.5" customHeight="1" spans="1:14">
      <c r="A16" s="5"/>
      <c r="B16" s="5"/>
      <c r="C16" s="5"/>
      <c r="D16" s="18" t="s">
        <v>43</v>
      </c>
      <c r="E16" s="19"/>
      <c r="F16" s="20"/>
      <c r="G16" s="7" t="s">
        <v>36</v>
      </c>
      <c r="H16" s="7">
        <v>84</v>
      </c>
      <c r="I16" s="7" t="s">
        <v>42</v>
      </c>
      <c r="J16" s="30">
        <v>84</v>
      </c>
      <c r="K16" s="7">
        <v>4</v>
      </c>
      <c r="L16" s="7"/>
      <c r="M16" s="28">
        <v>4</v>
      </c>
      <c r="N16" s="7"/>
    </row>
    <row r="17" ht="14.25" customHeight="1" spans="1:14">
      <c r="A17" s="5"/>
      <c r="B17" s="5"/>
      <c r="C17" s="5"/>
      <c r="D17" s="18" t="s">
        <v>44</v>
      </c>
      <c r="E17" s="19"/>
      <c r="F17" s="20"/>
      <c r="G17" s="7" t="s">
        <v>36</v>
      </c>
      <c r="H17" s="7">
        <v>19</v>
      </c>
      <c r="I17" s="7" t="s">
        <v>45</v>
      </c>
      <c r="J17" s="30">
        <v>19</v>
      </c>
      <c r="K17" s="7">
        <v>4</v>
      </c>
      <c r="L17" s="7"/>
      <c r="M17" s="28">
        <v>4</v>
      </c>
      <c r="N17" s="7"/>
    </row>
    <row r="18" ht="14.25" customHeight="1" spans="1:14">
      <c r="A18" s="5"/>
      <c r="B18" s="5"/>
      <c r="C18" s="5"/>
      <c r="D18" s="18" t="s">
        <v>46</v>
      </c>
      <c r="E18" s="19"/>
      <c r="F18" s="20"/>
      <c r="G18" s="7" t="s">
        <v>39</v>
      </c>
      <c r="H18" s="7">
        <v>30</v>
      </c>
      <c r="I18" s="7" t="s">
        <v>37</v>
      </c>
      <c r="J18" s="30">
        <v>60</v>
      </c>
      <c r="K18" s="7">
        <v>4</v>
      </c>
      <c r="L18" s="7"/>
      <c r="M18" s="28">
        <v>4</v>
      </c>
      <c r="N18" s="7"/>
    </row>
    <row r="19" ht="14.25" customHeight="1" spans="1:14">
      <c r="A19" s="5"/>
      <c r="B19" s="5"/>
      <c r="C19" s="5"/>
      <c r="D19" s="18" t="s">
        <v>47</v>
      </c>
      <c r="E19" s="19"/>
      <c r="F19" s="20"/>
      <c r="G19" s="7" t="s">
        <v>39</v>
      </c>
      <c r="H19" s="7">
        <v>80</v>
      </c>
      <c r="I19" s="7" t="s">
        <v>40</v>
      </c>
      <c r="J19" s="30">
        <v>105</v>
      </c>
      <c r="K19" s="7">
        <v>4</v>
      </c>
      <c r="L19" s="7"/>
      <c r="M19" s="28">
        <v>4</v>
      </c>
      <c r="N19" s="7"/>
    </row>
    <row r="20" ht="14.25" customHeight="1" spans="1:14">
      <c r="A20" s="5"/>
      <c r="B20" s="5"/>
      <c r="C20" s="5"/>
      <c r="D20" s="18" t="s">
        <v>48</v>
      </c>
      <c r="E20" s="19"/>
      <c r="F20" s="20"/>
      <c r="G20" s="7" t="s">
        <v>39</v>
      </c>
      <c r="H20" s="7">
        <v>95</v>
      </c>
      <c r="I20" s="7" t="s">
        <v>40</v>
      </c>
      <c r="J20" s="30">
        <v>98</v>
      </c>
      <c r="K20" s="7">
        <v>4</v>
      </c>
      <c r="L20" s="7"/>
      <c r="M20" s="28">
        <v>4</v>
      </c>
      <c r="N20" s="7"/>
    </row>
    <row r="21" ht="15" customHeight="1" spans="1:14">
      <c r="A21" s="5"/>
      <c r="B21" s="5"/>
      <c r="C21" s="5"/>
      <c r="D21" s="17"/>
      <c r="E21" s="17"/>
      <c r="F21" s="17"/>
      <c r="G21" s="7"/>
      <c r="H21" s="7"/>
      <c r="I21" s="7"/>
      <c r="J21" s="7"/>
      <c r="K21" s="7"/>
      <c r="L21" s="7"/>
      <c r="M21" s="28"/>
      <c r="N21" s="7"/>
    </row>
    <row r="22" ht="40.5" customHeight="1" spans="1:14">
      <c r="A22" s="5"/>
      <c r="B22" s="5"/>
      <c r="C22" s="5" t="s">
        <v>49</v>
      </c>
      <c r="D22" s="16" t="s">
        <v>50</v>
      </c>
      <c r="E22" s="17"/>
      <c r="F22" s="17"/>
      <c r="G22" s="5" t="s">
        <v>39</v>
      </c>
      <c r="H22" s="7">
        <v>90</v>
      </c>
      <c r="I22" s="7" t="s">
        <v>40</v>
      </c>
      <c r="J22" s="7">
        <v>100</v>
      </c>
      <c r="K22" s="31">
        <v>4</v>
      </c>
      <c r="L22" s="31"/>
      <c r="M22" s="28">
        <v>4</v>
      </c>
      <c r="N22" s="7"/>
    </row>
    <row r="23" ht="66" customHeight="1" spans="1:14">
      <c r="A23" s="5"/>
      <c r="B23" s="5"/>
      <c r="C23" s="5"/>
      <c r="D23" s="16" t="s">
        <v>51</v>
      </c>
      <c r="E23" s="17"/>
      <c r="F23" s="17"/>
      <c r="G23" s="7" t="s">
        <v>39</v>
      </c>
      <c r="H23" s="7">
        <v>90</v>
      </c>
      <c r="I23" s="7" t="s">
        <v>40</v>
      </c>
      <c r="J23" s="7">
        <v>100</v>
      </c>
      <c r="K23" s="31">
        <v>4</v>
      </c>
      <c r="L23" s="31"/>
      <c r="M23" s="28">
        <v>4</v>
      </c>
      <c r="N23" s="7"/>
    </row>
    <row r="24" ht="38.25" customHeight="1" spans="1:14">
      <c r="A24" s="5"/>
      <c r="B24" s="5"/>
      <c r="C24" s="5"/>
      <c r="D24" s="16" t="s">
        <v>52</v>
      </c>
      <c r="E24" s="17"/>
      <c r="F24" s="17"/>
      <c r="G24" s="7" t="s">
        <v>39</v>
      </c>
      <c r="H24" s="7">
        <v>70</v>
      </c>
      <c r="I24" s="7" t="s">
        <v>40</v>
      </c>
      <c r="J24" s="7">
        <v>88.78</v>
      </c>
      <c r="K24" s="31">
        <v>5</v>
      </c>
      <c r="L24" s="31"/>
      <c r="M24" s="28">
        <v>5</v>
      </c>
      <c r="N24" s="7"/>
    </row>
    <row r="25" ht="15" customHeight="1" spans="1:14">
      <c r="A25" s="5"/>
      <c r="B25" s="5"/>
      <c r="C25" s="5" t="s">
        <v>53</v>
      </c>
      <c r="D25" s="16" t="s">
        <v>54</v>
      </c>
      <c r="E25" s="17"/>
      <c r="F25" s="17"/>
      <c r="G25" s="5" t="s">
        <v>55</v>
      </c>
      <c r="H25" s="7">
        <v>12</v>
      </c>
      <c r="I25" s="7" t="s">
        <v>56</v>
      </c>
      <c r="J25" s="7">
        <v>12</v>
      </c>
      <c r="K25" s="7">
        <v>10</v>
      </c>
      <c r="L25" s="7"/>
      <c r="M25" s="28">
        <v>10</v>
      </c>
      <c r="N25" s="7"/>
    </row>
    <row r="26" ht="36" customHeight="1" spans="1:14">
      <c r="A26" s="5"/>
      <c r="B26" s="21" t="s">
        <v>57</v>
      </c>
      <c r="C26" s="8" t="s">
        <v>58</v>
      </c>
      <c r="D26" s="16" t="s">
        <v>59</v>
      </c>
      <c r="E26" s="17"/>
      <c r="F26" s="17"/>
      <c r="G26" s="7" t="s">
        <v>39</v>
      </c>
      <c r="H26" s="7">
        <v>1234</v>
      </c>
      <c r="I26" s="6" t="s">
        <v>60</v>
      </c>
      <c r="J26" s="7">
        <v>1234</v>
      </c>
      <c r="K26" s="7">
        <v>5</v>
      </c>
      <c r="L26" s="7"/>
      <c r="M26" s="28">
        <v>5</v>
      </c>
      <c r="N26" s="7"/>
    </row>
    <row r="27" ht="24" customHeight="1" spans="1:14">
      <c r="A27" s="5"/>
      <c r="B27" s="5" t="s">
        <v>61</v>
      </c>
      <c r="C27" s="21" t="s">
        <v>62</v>
      </c>
      <c r="D27" s="22"/>
      <c r="E27" s="22"/>
      <c r="F27" s="22"/>
      <c r="G27" s="5"/>
      <c r="H27" s="5"/>
      <c r="I27" s="7"/>
      <c r="J27" s="7"/>
      <c r="K27" s="7"/>
      <c r="L27" s="7"/>
      <c r="M27" s="28"/>
      <c r="N27" s="7"/>
    </row>
    <row r="28" ht="53" customHeight="1" spans="1:14">
      <c r="A28" s="5"/>
      <c r="B28" s="5"/>
      <c r="C28" s="21" t="s">
        <v>63</v>
      </c>
      <c r="D28" s="16" t="s">
        <v>64</v>
      </c>
      <c r="E28" s="17"/>
      <c r="F28" s="17"/>
      <c r="G28" s="6" t="s">
        <v>65</v>
      </c>
      <c r="H28" s="6" t="s">
        <v>66</v>
      </c>
      <c r="I28" s="7"/>
      <c r="J28" s="30" t="s">
        <v>67</v>
      </c>
      <c r="K28" s="7">
        <v>10</v>
      </c>
      <c r="L28" s="7"/>
      <c r="M28" s="28">
        <v>10</v>
      </c>
      <c r="N28" s="7"/>
    </row>
    <row r="29" ht="100" customHeight="1" spans="1:14">
      <c r="A29" s="5"/>
      <c r="B29" s="5"/>
      <c r="C29" s="23"/>
      <c r="D29" s="16" t="s">
        <v>68</v>
      </c>
      <c r="E29" s="17"/>
      <c r="F29" s="17"/>
      <c r="G29" s="6" t="s">
        <v>65</v>
      </c>
      <c r="H29" s="6" t="s">
        <v>66</v>
      </c>
      <c r="I29" s="7"/>
      <c r="J29" s="30" t="s">
        <v>67</v>
      </c>
      <c r="K29" s="7">
        <v>10</v>
      </c>
      <c r="L29" s="7"/>
      <c r="M29" s="28">
        <v>10</v>
      </c>
      <c r="N29" s="7"/>
    </row>
    <row r="30" ht="43" customHeight="1" spans="1:14">
      <c r="A30" s="5"/>
      <c r="B30" s="21" t="s">
        <v>69</v>
      </c>
      <c r="C30" s="5" t="s">
        <v>70</v>
      </c>
      <c r="D30" s="16" t="s">
        <v>71</v>
      </c>
      <c r="E30" s="17"/>
      <c r="F30" s="17"/>
      <c r="G30" s="7" t="s">
        <v>39</v>
      </c>
      <c r="H30" s="7">
        <v>80</v>
      </c>
      <c r="I30" s="7" t="s">
        <v>40</v>
      </c>
      <c r="J30" s="30">
        <v>100</v>
      </c>
      <c r="K30" s="7">
        <v>10</v>
      </c>
      <c r="L30" s="7"/>
      <c r="M30" s="28">
        <v>10</v>
      </c>
      <c r="N30" s="7"/>
    </row>
    <row r="31" customHeight="1" spans="1:14">
      <c r="A31" s="5" t="s">
        <v>72</v>
      </c>
      <c r="B31" s="5"/>
      <c r="C31" s="5"/>
      <c r="D31" s="5"/>
      <c r="E31" s="5"/>
      <c r="F31" s="5"/>
      <c r="G31" s="5"/>
      <c r="H31" s="5"/>
      <c r="I31" s="5"/>
      <c r="J31" s="5"/>
      <c r="K31" s="5">
        <v>100</v>
      </c>
      <c r="L31" s="5"/>
      <c r="M31" s="28">
        <f>SUM(M13:M30)+N6</f>
        <v>100</v>
      </c>
      <c r="N31" s="32"/>
    </row>
    <row r="32" customHeight="1" spans="1:14">
      <c r="A32" s="24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</sheetData>
  <mergeCells count="81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D27:F27"/>
    <mergeCell ref="K27:L27"/>
    <mergeCell ref="D28:F28"/>
    <mergeCell ref="K28:L28"/>
    <mergeCell ref="D29:F29"/>
    <mergeCell ref="K29:L29"/>
    <mergeCell ref="D30:F30"/>
    <mergeCell ref="K30:L30"/>
    <mergeCell ref="A31:J31"/>
    <mergeCell ref="K31:L31"/>
    <mergeCell ref="A32:N32"/>
    <mergeCell ref="A10:A11"/>
    <mergeCell ref="A12:A30"/>
    <mergeCell ref="B13:B25"/>
    <mergeCell ref="B27:B29"/>
    <mergeCell ref="C13:C21"/>
    <mergeCell ref="C22:C24"/>
    <mergeCell ref="C28:C29"/>
    <mergeCell ref="A5:B9"/>
  </mergeCells>
  <pageMargins left="0.7" right="0.7" top="0.75" bottom="0.75" header="0.3" footer="0.3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付世博</cp:lastModifiedBy>
  <dcterms:created xsi:type="dcterms:W3CDTF">2006-09-16T00:00:00Z</dcterms:created>
  <dcterms:modified xsi:type="dcterms:W3CDTF">2025-09-09T01:12:14Z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39833D462813479EBB29CF51B747E605_12</vt:lpwstr>
  </property>
</Properties>
</file>