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<sst xmlns="http://schemas.openxmlformats.org/spreadsheetml/2006/main" count="69" uniqueCount="62">
  <si>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</si>
  <si>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</si>
  <si>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</si>
  <si>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</si>
  <si>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11010523T000002064660-</t>
    </r>
    <r>
      <rPr>
        <sz val="9"/>
        <color theme="1"/>
        <rFont val="宋体"/>
        <charset val="134"/>
      </rPr>
      <t>防治防疫工作经费</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</si>
  <si>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</si>
  <si>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</si>
  <si>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</si>
  <si>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</si>
  <si>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</si>
  <si>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</si>
  <si>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</si>
  <si>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</si>
  <si>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</si>
  <si>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</si>
  <si>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</si>
  <si>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</si>
  <si>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</si>
  <si>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</si>
  <si>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</si>
  <si>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</si>
  <si>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</si>
  <si>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</si>
  <si>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</si>
  <si>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</si>
  <si>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</si>
  <si>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</si>
  <si>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一、结核病防治，二、艾滋病防治，三、脑卒中高危人群干预随访，实现儿童优生，母亲安全，做到妇女儿童疾病的早发现、早诊断、早治疗，朝阳区妇女儿童主要健康指标达到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t>
    </r>
  </si>
  <si>
    <t>按目标完成结核、艾滋病、脑卒中高危人群干预随访妇女儿童疾病的早发现、早诊断、早治疗，朝阳区妇女儿童主要健康指标达到“十四五”规划指标要求</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</si>
  <si>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</si>
  <si>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</si>
  <si>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</si>
  <si>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</si>
  <si>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</si>
  <si>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</si>
  <si>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</si>
  <si>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</si>
  <si>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</si>
  <si>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</si>
  <si>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</si>
  <si>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</si>
  <si>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按照北京结控所指标要求完成</t>
  </si>
  <si>
    <r>
      <rPr>
        <sz val="9"/>
        <color theme="1"/>
        <rFont val="Times New Roman"/>
        <charset val="134"/>
      </rPr>
      <t>≥80</t>
    </r>
    <r>
      <rPr>
        <strike/>
        <sz val="9"/>
        <color theme="1"/>
        <rFont val="Times New Roman"/>
        <charset val="134"/>
      </rPr>
      <t>%</t>
    </r>
  </si>
  <si>
    <t>时效指标</t>
  </si>
  <si>
    <t>完成率</t>
  </si>
  <si>
    <t>≥90%</t>
  </si>
  <si>
    <t>成本指标</t>
  </si>
  <si>
    <t>经济成本指标</t>
  </si>
  <si>
    <t>总资金成本</t>
  </si>
  <si>
    <r>
      <rPr>
        <sz val="9"/>
        <color theme="1"/>
        <rFont val="Times New Roman"/>
        <charset val="134"/>
      </rPr>
      <t>≤44380</t>
    </r>
    <r>
      <rPr>
        <sz val="9"/>
        <color theme="1"/>
        <rFont val="宋体"/>
        <charset val="134"/>
      </rPr>
      <t>元</t>
    </r>
  </si>
  <si>
    <t>效益指标</t>
  </si>
  <si>
    <t>社会效益指标</t>
  </si>
  <si>
    <t>控制结核病在我区的传播</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</si>
  <si>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</si>
  <si>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</si>
  <si>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</si>
  <si>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</si>
  <si>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群体满意</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</si>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</sst>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i/>
      <sz val="11"/>
      <color rgb="FF7F7F7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6"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0" borderId="5" applyNumberFormat="0" applyFont="0" applyAlignment="0" applyProtection="0">
      <alignment vertical="center"/>
    </xf>
    <xf numFmtId="0" fontId="16" fillId="23"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6" fillId="26" borderId="0" applyNumberFormat="0" applyBorder="0" applyAlignment="0" applyProtection="0">
      <alignment vertical="center"/>
    </xf>
    <xf numFmtId="0" fontId="24" fillId="0" borderId="8" applyNumberFormat="0" applyFill="0" applyAlignment="0" applyProtection="0">
      <alignment vertical="center"/>
    </xf>
    <xf numFmtId="0" fontId="16" fillId="22" borderId="0" applyNumberFormat="0" applyBorder="0" applyAlignment="0" applyProtection="0">
      <alignment vertical="center"/>
    </xf>
    <xf numFmtId="0" fontId="30" fillId="28" borderId="9" applyNumberFormat="0" applyAlignment="0" applyProtection="0">
      <alignment vertical="center"/>
    </xf>
    <xf numFmtId="0" fontId="31" fillId="28" borderId="4" applyNumberFormat="0" applyAlignment="0" applyProtection="0">
      <alignment vertical="center"/>
    </xf>
    <xf numFmtId="0" fontId="32" fillId="29" borderId="10" applyNumberFormat="0" applyAlignment="0" applyProtection="0">
      <alignment vertical="center"/>
    </xf>
    <xf numFmtId="0" fontId="18" fillId="30" borderId="0" applyNumberFormat="0" applyBorder="0" applyAlignment="0" applyProtection="0">
      <alignment vertical="center"/>
    </xf>
    <xf numFmtId="0" fontId="16" fillId="18" borderId="0" applyNumberFormat="0" applyBorder="0" applyAlignment="0" applyProtection="0">
      <alignment vertical="center"/>
    </xf>
    <xf numFmtId="0" fontId="23" fillId="0" borderId="6" applyNumberFormat="0" applyFill="0" applyAlignment="0" applyProtection="0">
      <alignment vertical="center"/>
    </xf>
    <xf numFmtId="0" fontId="33" fillId="0" borderId="11" applyNumberFormat="0" applyFill="0" applyAlignment="0" applyProtection="0">
      <alignment vertical="center"/>
    </xf>
    <xf numFmtId="0" fontId="29" fillId="27" borderId="0" applyNumberFormat="0" applyBorder="0" applyAlignment="0" applyProtection="0">
      <alignment vertical="center"/>
    </xf>
    <xf numFmtId="0" fontId="34" fillId="31" borderId="0" applyNumberFormat="0" applyBorder="0" applyAlignment="0" applyProtection="0">
      <alignment vertical="center"/>
    </xf>
    <xf numFmtId="0" fontId="18" fillId="21" borderId="0" applyNumberFormat="0" applyBorder="0" applyAlignment="0" applyProtection="0">
      <alignment vertical="center"/>
    </xf>
    <xf numFmtId="0" fontId="16" fillId="9" borderId="0" applyNumberFormat="0" applyBorder="0" applyAlignment="0" applyProtection="0">
      <alignment vertical="center"/>
    </xf>
    <xf numFmtId="0" fontId="18" fillId="25" borderId="0" applyNumberFormat="0" applyBorder="0" applyAlignment="0" applyProtection="0">
      <alignment vertical="center"/>
    </xf>
    <xf numFmtId="0" fontId="18" fillId="17" borderId="0" applyNumberFormat="0" applyBorder="0" applyAlignment="0" applyProtection="0">
      <alignment vertical="center"/>
    </xf>
    <xf numFmtId="0" fontId="18" fillId="14" borderId="0" applyNumberFormat="0" applyBorder="0" applyAlignment="0" applyProtection="0">
      <alignment vertical="center"/>
    </xf>
    <xf numFmtId="0" fontId="18" fillId="24" borderId="0" applyNumberFormat="0" applyBorder="0" applyAlignment="0" applyProtection="0">
      <alignment vertical="center"/>
    </xf>
    <xf numFmtId="0" fontId="16" fillId="4" borderId="0" applyNumberFormat="0" applyBorder="0" applyAlignment="0" applyProtection="0">
      <alignment vertical="center"/>
    </xf>
    <xf numFmtId="0" fontId="16" fillId="3" borderId="0" applyNumberFormat="0" applyBorder="0" applyAlignment="0" applyProtection="0">
      <alignment vertical="center"/>
    </xf>
    <xf numFmtId="0" fontId="18" fillId="7" borderId="0" applyNumberFormat="0" applyBorder="0" applyAlignment="0" applyProtection="0">
      <alignment vertical="center"/>
    </xf>
    <xf numFmtId="0" fontId="18" fillId="13" borderId="0" applyNumberFormat="0" applyBorder="0" applyAlignment="0" applyProtection="0">
      <alignment vertical="center"/>
    </xf>
    <xf numFmtId="0" fontId="16" fillId="6" borderId="0" applyNumberFormat="0" applyBorder="0" applyAlignment="0" applyProtection="0">
      <alignment vertical="center"/>
    </xf>
    <xf numFmtId="0" fontId="18" fillId="5" borderId="0" applyNumberFormat="0" applyBorder="0" applyAlignment="0" applyProtection="0">
      <alignment vertical="center"/>
    </xf>
    <xf numFmtId="0" fontId="16" fillId="2" borderId="0" applyNumberFormat="0" applyBorder="0" applyAlignment="0" applyProtection="0">
      <alignment vertical="center"/>
    </xf>
    <xf numFmtId="0" fontId="16" fillId="12" borderId="0" applyNumberFormat="0" applyBorder="0" applyAlignment="0" applyProtection="0">
      <alignment vertical="center"/>
    </xf>
    <xf numFmtId="0" fontId="18" fillId="16" borderId="0" applyNumberFormat="0" applyBorder="0" applyAlignment="0" applyProtection="0">
      <alignment vertical="center"/>
    </xf>
    <xf numFmtId="0" fontId="16" fillId="32"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B19" sqref="B1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4.438</v>
      </c>
      <c r="F8" s="6">
        <f>E8</f>
        <v>4.438</v>
      </c>
      <c r="G8" s="6"/>
      <c r="H8" s="6">
        <f>F8</f>
        <v>4.438</v>
      </c>
      <c r="I8" s="6"/>
      <c r="J8" s="5">
        <v>10</v>
      </c>
      <c r="K8" s="5"/>
      <c r="L8" s="26">
        <f>H8/F8</f>
        <v>1</v>
      </c>
      <c r="M8" s="26"/>
      <c r="N8" s="6">
        <v>10</v>
      </c>
    </row>
    <row r="9" ht="15" customHeight="1" spans="1:14">
      <c r="A9" s="9"/>
      <c r="B9" s="9"/>
      <c r="C9" s="5" t="s">
        <v>20</v>
      </c>
      <c r="D9" s="5"/>
      <c r="E9" s="6">
        <v>4.438</v>
      </c>
      <c r="F9" s="6">
        <f>E9</f>
        <v>4.438</v>
      </c>
      <c r="G9" s="6"/>
      <c r="H9" s="6">
        <f>H8</f>
        <v>4.438</v>
      </c>
      <c r="I9" s="6"/>
      <c r="J9" s="6" t="s">
        <v>21</v>
      </c>
      <c r="K9" s="6"/>
      <c r="L9" s="26">
        <f>L8</f>
        <v>1</v>
      </c>
      <c r="M9" s="26"/>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5" t="s">
        <v>36</v>
      </c>
      <c r="C15" s="5" t="s">
        <v>37</v>
      </c>
      <c r="D15" s="15" t="s">
        <v>38</v>
      </c>
      <c r="E15" s="16"/>
      <c r="F15" s="16"/>
      <c r="G15" s="6" t="s">
        <v>39</v>
      </c>
      <c r="H15" s="6">
        <v>5</v>
      </c>
      <c r="I15" s="6">
        <v>15</v>
      </c>
      <c r="J15" s="6"/>
      <c r="K15" s="6">
        <v>15</v>
      </c>
      <c r="L15" s="6"/>
      <c r="M15" s="6"/>
      <c r="N15" s="6"/>
    </row>
    <row r="16" ht="42" customHeight="1" spans="1:14">
      <c r="A16" s="14"/>
      <c r="B16" s="5"/>
      <c r="C16" s="5" t="s">
        <v>40</v>
      </c>
      <c r="D16" s="15" t="s">
        <v>41</v>
      </c>
      <c r="E16" s="16"/>
      <c r="F16" s="16"/>
      <c r="G16" s="6" t="s">
        <v>42</v>
      </c>
      <c r="H16" s="17">
        <v>0.85</v>
      </c>
      <c r="I16" s="6">
        <v>15</v>
      </c>
      <c r="J16" s="6"/>
      <c r="K16" s="6">
        <v>15</v>
      </c>
      <c r="L16" s="6"/>
      <c r="M16" s="6"/>
      <c r="N16" s="6"/>
    </row>
    <row r="17" ht="42" customHeight="1" spans="1:14">
      <c r="A17" s="14"/>
      <c r="B17" s="5"/>
      <c r="C17" s="5" t="s">
        <v>43</v>
      </c>
      <c r="D17" s="15" t="s">
        <v>44</v>
      </c>
      <c r="E17" s="16"/>
      <c r="F17" s="16"/>
      <c r="G17" s="6" t="s">
        <v>45</v>
      </c>
      <c r="H17" s="17">
        <v>1</v>
      </c>
      <c r="I17" s="6">
        <v>15</v>
      </c>
      <c r="J17" s="6"/>
      <c r="K17" s="6">
        <v>15</v>
      </c>
      <c r="L17" s="6"/>
      <c r="M17" s="6"/>
      <c r="N17" s="6"/>
    </row>
    <row r="18" ht="42" customHeight="1" spans="1:14">
      <c r="A18" s="14"/>
      <c r="B18" s="18" t="s">
        <v>46</v>
      </c>
      <c r="C18" s="13" t="s">
        <v>47</v>
      </c>
      <c r="D18" s="15" t="s">
        <v>48</v>
      </c>
      <c r="E18" s="16"/>
      <c r="F18" s="16"/>
      <c r="G18" s="6" t="s">
        <v>49</v>
      </c>
      <c r="H18" s="6">
        <v>44380</v>
      </c>
      <c r="I18" s="6">
        <v>15</v>
      </c>
      <c r="J18" s="6"/>
      <c r="K18" s="6">
        <v>15</v>
      </c>
      <c r="L18" s="6"/>
      <c r="M18" s="6"/>
      <c r="N18" s="6"/>
    </row>
    <row r="19" ht="42" customHeight="1" spans="1:14">
      <c r="A19" s="14"/>
      <c r="B19" s="13" t="s">
        <v>50</v>
      </c>
      <c r="C19" s="19" t="s">
        <v>51</v>
      </c>
      <c r="D19" s="15" t="s">
        <v>52</v>
      </c>
      <c r="E19" s="16"/>
      <c r="F19" s="16"/>
      <c r="G19" s="7" t="s">
        <v>53</v>
      </c>
      <c r="H19" s="7" t="s">
        <v>54</v>
      </c>
      <c r="I19" s="6">
        <v>20</v>
      </c>
      <c r="J19" s="6"/>
      <c r="K19" s="6">
        <v>20</v>
      </c>
      <c r="L19" s="6"/>
      <c r="M19" s="6"/>
      <c r="N19" s="6"/>
    </row>
    <row r="20" ht="42" customHeight="1" spans="1:14">
      <c r="A20" s="14"/>
      <c r="B20" s="19" t="s">
        <v>55</v>
      </c>
      <c r="C20" s="5" t="s">
        <v>56</v>
      </c>
      <c r="D20" s="15" t="s">
        <v>57</v>
      </c>
      <c r="E20" s="16"/>
      <c r="F20" s="16"/>
      <c r="G20" s="6" t="s">
        <v>58</v>
      </c>
      <c r="H20" s="17">
        <v>0.85</v>
      </c>
      <c r="I20" s="6">
        <v>10</v>
      </c>
      <c r="J20" s="6"/>
      <c r="K20" s="6">
        <v>10</v>
      </c>
      <c r="L20" s="6"/>
      <c r="M20" s="6"/>
      <c r="N20" s="6"/>
    </row>
    <row r="21" ht="24.75" customHeight="1" spans="1:14">
      <c r="A21" s="20" t="s">
        <v>59</v>
      </c>
      <c r="B21" s="20"/>
      <c r="C21" s="20"/>
      <c r="D21" s="20"/>
      <c r="E21" s="20"/>
      <c r="F21" s="20"/>
      <c r="G21" s="20"/>
      <c r="H21" s="20"/>
      <c r="I21" s="20">
        <v>100</v>
      </c>
      <c r="J21" s="20"/>
      <c r="K21" s="27">
        <f>SUM(K15:K20)+N8</f>
        <v>100</v>
      </c>
      <c r="L21" s="27"/>
      <c r="M21" s="28"/>
      <c r="N21" s="28"/>
    </row>
    <row r="22" ht="31.5" customHeight="1" spans="1:14">
      <c r="A22" s="21" t="s">
        <v>60</v>
      </c>
      <c r="B22" s="22"/>
      <c r="C22" s="22"/>
      <c r="D22" s="22"/>
      <c r="E22" s="22"/>
      <c r="F22" s="22"/>
      <c r="G22" s="22"/>
      <c r="H22" s="22"/>
      <c r="I22" s="22"/>
      <c r="J22" s="22"/>
      <c r="K22" s="22"/>
      <c r="L22" s="22"/>
      <c r="M22" s="22"/>
      <c r="N22" s="22"/>
    </row>
    <row r="23" ht="54" customHeight="1" spans="1:14">
      <c r="A23" s="23" t="s">
        <v>61</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2024-03-18T10:53:22Z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B7F111D269844127A165774209794A3F</vt:lpwstr>
  </property>
</Properties>
</file>