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3635" firstSheet="12" activeTab="20"/>
  </bookViews>
  <sheets>
    <sheet name="双井" sheetId="1" r:id="rId1"/>
    <sheet name="劲松" sheetId="2" r:id="rId2"/>
    <sheet name="垡头" sheetId="3" r:id="rId3"/>
    <sheet name="八里庄" sheetId="4" r:id="rId4"/>
    <sheet name="团结湖" sheetId="5" r:id="rId5"/>
    <sheet name="呼家楼" sheetId="6" r:id="rId6"/>
    <sheet name="三里屯" sheetId="7" r:id="rId7"/>
    <sheet name="六里屯" sheetId="8" r:id="rId8"/>
    <sheet name="左家庄" sheetId="9" r:id="rId9"/>
    <sheet name="香河园" sheetId="10" r:id="rId10"/>
    <sheet name="酒仙桥" sheetId="11" r:id="rId11"/>
    <sheet name="机场" sheetId="12" r:id="rId12"/>
    <sheet name="和平街" sheetId="13" r:id="rId13"/>
    <sheet name="小关" sheetId="14" r:id="rId14"/>
    <sheet name="安贞" sheetId="15" r:id="rId15"/>
    <sheet name="亚运村" sheetId="16" r:id="rId16"/>
    <sheet name="望京" sheetId="17" r:id="rId17"/>
    <sheet name="东湖" sheetId="18" r:id="rId18"/>
    <sheet name="大屯" sheetId="19" r:id="rId19"/>
    <sheet name="奥运村" sheetId="20" r:id="rId20"/>
    <sheet name="东坝" sheetId="21" r:id="rId21"/>
    <sheet name="高碑店" sheetId="22" r:id="rId22"/>
    <sheet name="管庄" sheetId="23" r:id="rId23"/>
    <sheet name="东风" sheetId="24" r:id="rId24"/>
    <sheet name="来广营" sheetId="25" r:id="rId25"/>
    <sheet name="南磨房" sheetId="26" r:id="rId26"/>
    <sheet name="平房" sheetId="27" r:id="rId27"/>
    <sheet name="三间房" sheetId="28" r:id="rId28"/>
    <sheet name="豆各庄" sheetId="29" r:id="rId29"/>
    <sheet name="常营" sheetId="30" r:id="rId30"/>
    <sheet name="小红门" sheetId="31" r:id="rId31"/>
    <sheet name="王四营" sheetId="32" r:id="rId32"/>
    <sheet name="崔各庄" sheetId="33" r:id="rId33"/>
    <sheet name="十八里店" sheetId="34" r:id="rId34"/>
    <sheet name="黑庄户" sheetId="35" r:id="rId35"/>
    <sheet name="金盏" sheetId="36" r:id="rId36"/>
  </sheets>
  <definedNames/>
  <calcPr fullCalcOnLoad="1"/>
</workbook>
</file>

<file path=xl/sharedStrings.xml><?xml version="1.0" encoding="utf-8"?>
<sst xmlns="http://schemas.openxmlformats.org/spreadsheetml/2006/main" count="1361" uniqueCount="492">
  <si>
    <t>朝阳区2022年公开招录社区工作者第一批拟录用人员名单（二）</t>
  </si>
  <si>
    <t>街道（地区）办事处：双井街道</t>
  </si>
  <si>
    <t>序号</t>
  </si>
  <si>
    <t>姓名</t>
  </si>
  <si>
    <t>准考证号</t>
  </si>
  <si>
    <t>综合成绩排名</t>
  </si>
  <si>
    <t>考试成绩</t>
  </si>
  <si>
    <t>人员类别</t>
  </si>
  <si>
    <t>备注</t>
  </si>
  <si>
    <t>综合成绩</t>
  </si>
  <si>
    <t>笔试成绩</t>
  </si>
  <si>
    <t>面试成绩</t>
  </si>
  <si>
    <t>赵冉</t>
  </si>
  <si>
    <t>社会人员</t>
  </si>
  <si>
    <t>岳妍</t>
  </si>
  <si>
    <t>张荣</t>
  </si>
  <si>
    <t>刘畅</t>
  </si>
  <si>
    <t>谷莉</t>
  </si>
  <si>
    <t>徐望钧</t>
  </si>
  <si>
    <t>蒲淼</t>
  </si>
  <si>
    <t>吴宇宁</t>
  </si>
  <si>
    <t>王晗</t>
  </si>
  <si>
    <t>李妍</t>
  </si>
  <si>
    <t>张宇航</t>
  </si>
  <si>
    <t>唐嵩珺</t>
  </si>
  <si>
    <t>街道（地区）办事处：劲松街道</t>
  </si>
  <si>
    <t>杨雷</t>
  </si>
  <si>
    <t>孟娟</t>
  </si>
  <si>
    <t>张颖</t>
  </si>
  <si>
    <t>周淳</t>
  </si>
  <si>
    <t>扈紫雲</t>
  </si>
  <si>
    <t>街道（地区）办事处：垡头街道</t>
  </si>
  <si>
    <t>郝鑫</t>
  </si>
  <si>
    <t>李子科</t>
  </si>
  <si>
    <t>王雪菲</t>
  </si>
  <si>
    <t>谭伟</t>
  </si>
  <si>
    <t>马翼</t>
  </si>
  <si>
    <t>张超</t>
  </si>
  <si>
    <t>王可欣</t>
  </si>
  <si>
    <t>街道（地区）办事处：八里庄街道</t>
  </si>
  <si>
    <t>励楠</t>
  </si>
  <si>
    <t>范爽</t>
  </si>
  <si>
    <t>范铠铄</t>
  </si>
  <si>
    <t>吴娜</t>
  </si>
  <si>
    <t>张帆</t>
  </si>
  <si>
    <t>周洁</t>
  </si>
  <si>
    <t>徐丹</t>
  </si>
  <si>
    <t>仇子灼</t>
  </si>
  <si>
    <t>王晓茜</t>
  </si>
  <si>
    <t>丁云</t>
  </si>
  <si>
    <t>秦君</t>
  </si>
  <si>
    <t>陈言豪</t>
  </si>
  <si>
    <t>王瑶</t>
  </si>
  <si>
    <t>街道（地区）办事处：团结湖街道</t>
  </si>
  <si>
    <t>街道（地区）办事处：呼家楼街道</t>
  </si>
  <si>
    <t>纪燕</t>
  </si>
  <si>
    <t>侯晓明</t>
  </si>
  <si>
    <t>苑辰龙</t>
  </si>
  <si>
    <t>王骜</t>
  </si>
  <si>
    <t>梁明皓</t>
  </si>
  <si>
    <t>胡昊楠</t>
  </si>
  <si>
    <t>王肇旗</t>
  </si>
  <si>
    <t>街道（地区）办事处：三里屯街道</t>
  </si>
  <si>
    <t>吴晨浩</t>
  </si>
  <si>
    <t>街道（地区）办事处：六里屯街道</t>
  </si>
  <si>
    <t>李燚</t>
  </si>
  <si>
    <t>袁媛</t>
  </si>
  <si>
    <t>柏慧</t>
  </si>
  <si>
    <t>洪蕾</t>
  </si>
  <si>
    <t>刘杰</t>
  </si>
  <si>
    <t>街道（地区）办事处：左家庄街道</t>
  </si>
  <si>
    <t>左盛丹</t>
  </si>
  <si>
    <t>杜宇</t>
  </si>
  <si>
    <t>姚珊</t>
  </si>
  <si>
    <t>街道（地区）办事处：香河园街道</t>
  </si>
  <si>
    <t>杜文亭</t>
  </si>
  <si>
    <t>贾颖</t>
  </si>
  <si>
    <t>张雪蕊</t>
  </si>
  <si>
    <t>朱倩倩</t>
  </si>
  <si>
    <t>裴亚楠</t>
  </si>
  <si>
    <t>孙文睿</t>
  </si>
  <si>
    <t>李雅楠</t>
  </si>
  <si>
    <t>周文彪</t>
  </si>
  <si>
    <t>董娜</t>
  </si>
  <si>
    <t>佟莲莲</t>
  </si>
  <si>
    <t>张璐</t>
  </si>
  <si>
    <t>郭珊珊</t>
  </si>
  <si>
    <t>街道（地区）办事处：酒仙桥街道</t>
  </si>
  <si>
    <t>朱梦圆</t>
  </si>
  <si>
    <t>街道（地区）办事处：机场街道</t>
  </si>
  <si>
    <t>白亚敏</t>
  </si>
  <si>
    <t>王  策</t>
  </si>
  <si>
    <t>杜可新</t>
  </si>
  <si>
    <t>彭兴旺</t>
  </si>
  <si>
    <t>街道（地区）办事处：和平街街道</t>
  </si>
  <si>
    <t>温馨</t>
  </si>
  <si>
    <t>杜昊天</t>
  </si>
  <si>
    <t>王振</t>
  </si>
  <si>
    <t>范旭</t>
  </si>
  <si>
    <t>耿砚</t>
  </si>
  <si>
    <t>侯睿姝</t>
  </si>
  <si>
    <t>邵彦</t>
  </si>
  <si>
    <t>街道（地区）办事处：小关街道</t>
  </si>
  <si>
    <t>李海江</t>
  </si>
  <si>
    <t>闫馨月</t>
  </si>
  <si>
    <t>丁田娟</t>
  </si>
  <si>
    <t>刘海鹏</t>
  </si>
  <si>
    <t>郝讯</t>
  </si>
  <si>
    <t>张彤</t>
  </si>
  <si>
    <t>韩盼盼</t>
  </si>
  <si>
    <t>李杨</t>
  </si>
  <si>
    <t>李子茹</t>
  </si>
  <si>
    <t>修子佳</t>
  </si>
  <si>
    <t>街道（地区）办事处：安贞街道</t>
  </si>
  <si>
    <t>杨旭</t>
  </si>
  <si>
    <t>郑园涛</t>
  </si>
  <si>
    <t>街道（地区）办事处：亚运村街道</t>
  </si>
  <si>
    <t>王红</t>
  </si>
  <si>
    <t>张倩</t>
  </si>
  <si>
    <t>街道（地区）办事处：望京街道</t>
  </si>
  <si>
    <t>郑红燕</t>
  </si>
  <si>
    <t>杨朝</t>
  </si>
  <si>
    <t>赵晓敏</t>
  </si>
  <si>
    <t>李通晓</t>
  </si>
  <si>
    <t>彭营</t>
  </si>
  <si>
    <t>刘启亮</t>
  </si>
  <si>
    <t>窦逗</t>
  </si>
  <si>
    <t>张伟</t>
  </si>
  <si>
    <t>马健</t>
  </si>
  <si>
    <t>付颖</t>
  </si>
  <si>
    <t>朱正阳</t>
  </si>
  <si>
    <t>李若湜</t>
  </si>
  <si>
    <t>龚荣仪</t>
  </si>
  <si>
    <t>孔博暄</t>
  </si>
  <si>
    <t>刘佳</t>
  </si>
  <si>
    <t>王璇</t>
  </si>
  <si>
    <t>杨蕾</t>
  </si>
  <si>
    <t>张莙钰</t>
  </si>
  <si>
    <t>于晓江</t>
  </si>
  <si>
    <t>李铭旭</t>
  </si>
  <si>
    <t>何婧</t>
  </si>
  <si>
    <t>街道（地区）办事处：东湖街道</t>
  </si>
  <si>
    <t>叶超</t>
  </si>
  <si>
    <t>应届生</t>
  </si>
  <si>
    <t>李健</t>
  </si>
  <si>
    <t>彭艳娥</t>
  </si>
  <si>
    <t>张京晶</t>
  </si>
  <si>
    <t>张可</t>
  </si>
  <si>
    <t>刁忠营</t>
  </si>
  <si>
    <t>王晶</t>
  </si>
  <si>
    <t>廖经邦</t>
  </si>
  <si>
    <t>街道（地区）办事处：大屯街道</t>
  </si>
  <si>
    <t>张秀丽</t>
  </si>
  <si>
    <t>丁鼎</t>
  </si>
  <si>
    <t>应届毕业生</t>
  </si>
  <si>
    <t>街道（地区）办事处：奥运村街道</t>
  </si>
  <si>
    <t>宋慧</t>
  </si>
  <si>
    <t>随军家属</t>
  </si>
  <si>
    <t xml:space="preserve">享受随军家属政策 </t>
  </si>
  <si>
    <t>王雯霏</t>
  </si>
  <si>
    <t>王思涵</t>
  </si>
  <si>
    <t>邢春迎</t>
  </si>
  <si>
    <t>周正</t>
  </si>
  <si>
    <t>张菲</t>
  </si>
  <si>
    <t>侯懿欧</t>
  </si>
  <si>
    <t>强贝</t>
  </si>
  <si>
    <t>曹倩</t>
  </si>
  <si>
    <t>郑丹丹</t>
  </si>
  <si>
    <t>荆毅</t>
  </si>
  <si>
    <t>刘晓蕾</t>
  </si>
  <si>
    <t>李泽珩</t>
  </si>
  <si>
    <t>吴昊</t>
  </si>
  <si>
    <t>王戈</t>
  </si>
  <si>
    <t>魏镔</t>
  </si>
  <si>
    <t>陈蕾</t>
  </si>
  <si>
    <t>金浩</t>
  </si>
  <si>
    <t>李秋硕</t>
  </si>
  <si>
    <t>孙武娜</t>
  </si>
  <si>
    <t>王爽</t>
  </si>
  <si>
    <t>田楚楚</t>
  </si>
  <si>
    <t>孙娟</t>
  </si>
  <si>
    <t>陈春雨</t>
  </si>
  <si>
    <t>宋志华</t>
  </si>
  <si>
    <t>张勇</t>
  </si>
  <si>
    <t>耿笑</t>
  </si>
  <si>
    <t>曹洁</t>
  </si>
  <si>
    <t>王晓钰</t>
  </si>
  <si>
    <t>张效源</t>
  </si>
  <si>
    <t>冯跃</t>
  </si>
  <si>
    <t>周原</t>
  </si>
  <si>
    <t xml:space="preserve"> </t>
  </si>
  <si>
    <t>街道（地区）办事处：东坝地区</t>
  </si>
  <si>
    <t>王艳</t>
  </si>
  <si>
    <t>方君宇</t>
  </si>
  <si>
    <t>冯子琦</t>
  </si>
  <si>
    <t>李春阳</t>
  </si>
  <si>
    <t>5</t>
  </si>
  <si>
    <t>周思杰</t>
  </si>
  <si>
    <t>6</t>
  </si>
  <si>
    <t>雒建春</t>
  </si>
  <si>
    <t>7</t>
  </si>
  <si>
    <t>绳平</t>
  </si>
  <si>
    <t>8</t>
  </si>
  <si>
    <t>高原</t>
  </si>
  <si>
    <t>9</t>
  </si>
  <si>
    <t>王权良</t>
  </si>
  <si>
    <t>10</t>
  </si>
  <si>
    <t>应莹</t>
  </si>
  <si>
    <t>11</t>
  </si>
  <si>
    <t>姜洁</t>
  </si>
  <si>
    <t>12</t>
  </si>
  <si>
    <t>伍勤灿</t>
  </si>
  <si>
    <t>13</t>
  </si>
  <si>
    <t>张雨琪</t>
  </si>
  <si>
    <t>14</t>
  </si>
  <si>
    <t>接海波</t>
  </si>
  <si>
    <t>15</t>
  </si>
  <si>
    <t>王强</t>
  </si>
  <si>
    <t>16</t>
  </si>
  <si>
    <t>王中蔚</t>
  </si>
  <si>
    <t>18</t>
  </si>
  <si>
    <t>屈涛</t>
  </si>
  <si>
    <t>19</t>
  </si>
  <si>
    <t>20</t>
  </si>
  <si>
    <t>侯冬雪</t>
  </si>
  <si>
    <t>21</t>
  </si>
  <si>
    <t>迟宇桐</t>
  </si>
  <si>
    <t>22</t>
  </si>
  <si>
    <t>胡颖</t>
  </si>
  <si>
    <t>23</t>
  </si>
  <si>
    <t>何适</t>
  </si>
  <si>
    <t>24</t>
  </si>
  <si>
    <t>张建明</t>
  </si>
  <si>
    <t>25</t>
  </si>
  <si>
    <t>邵涵</t>
  </si>
  <si>
    <t>26</t>
  </si>
  <si>
    <t>赵博深</t>
  </si>
  <si>
    <t>27</t>
  </si>
  <si>
    <t>张晨</t>
  </si>
  <si>
    <t>28</t>
  </si>
  <si>
    <t>杜宇腾</t>
  </si>
  <si>
    <t>29</t>
  </si>
  <si>
    <t>陈霜</t>
  </si>
  <si>
    <t>30</t>
  </si>
  <si>
    <t>杜新阳</t>
  </si>
  <si>
    <t>31</t>
  </si>
  <si>
    <t>张琳</t>
  </si>
  <si>
    <t>32</t>
  </si>
  <si>
    <t>苏楠</t>
  </si>
  <si>
    <t>33</t>
  </si>
  <si>
    <t>李岭</t>
  </si>
  <si>
    <t>34</t>
  </si>
  <si>
    <t>李萌</t>
  </si>
  <si>
    <t>35</t>
  </si>
  <si>
    <t>曹春红</t>
  </si>
  <si>
    <t>36</t>
  </si>
  <si>
    <t>林硕</t>
  </si>
  <si>
    <t>37</t>
  </si>
  <si>
    <t>杜佳楠</t>
  </si>
  <si>
    <t>38</t>
  </si>
  <si>
    <t>赵怡乔</t>
  </si>
  <si>
    <t>39</t>
  </si>
  <si>
    <t>连文羽</t>
  </si>
  <si>
    <t>40</t>
  </si>
  <si>
    <t>街道（地区）办事处：高碑店地区</t>
  </si>
  <si>
    <t>陈宝</t>
  </si>
  <si>
    <t>刘洋</t>
  </si>
  <si>
    <t>王兆阳</t>
  </si>
  <si>
    <t>赵淼</t>
  </si>
  <si>
    <t>陈皓</t>
  </si>
  <si>
    <t>孙欣蕊</t>
  </si>
  <si>
    <t>刘震涛</t>
  </si>
  <si>
    <t>王丽欣</t>
  </si>
  <si>
    <t>王昊</t>
  </si>
  <si>
    <t>骆伍巧</t>
  </si>
  <si>
    <t>周頔</t>
  </si>
  <si>
    <t>杨松</t>
  </si>
  <si>
    <t>朱冉頔</t>
  </si>
  <si>
    <t>庞晴</t>
  </si>
  <si>
    <t>王超</t>
  </si>
  <si>
    <t>韩爽</t>
  </si>
  <si>
    <t>徐春双</t>
  </si>
  <si>
    <t>付莹</t>
  </si>
  <si>
    <t>张金铭</t>
  </si>
  <si>
    <t>张雪琦</t>
  </si>
  <si>
    <t>林科</t>
  </si>
  <si>
    <t>王帅</t>
  </si>
  <si>
    <t>赵盼</t>
  </si>
  <si>
    <t>李元琦</t>
  </si>
  <si>
    <t>街道（地区）办事处：管庄地区</t>
  </si>
  <si>
    <t>郝静松</t>
  </si>
  <si>
    <t>高婷</t>
  </si>
  <si>
    <t>范文佳</t>
  </si>
  <si>
    <t>孙瑞瑞</t>
  </si>
  <si>
    <t>杨帅</t>
  </si>
  <si>
    <t>游秀玲</t>
  </si>
  <si>
    <t>谢瑾</t>
  </si>
  <si>
    <t>马炎</t>
  </si>
  <si>
    <t>赵彩娜</t>
  </si>
  <si>
    <t>郝帅</t>
  </si>
  <si>
    <t>王雪妮</t>
  </si>
  <si>
    <t>张赛</t>
  </si>
  <si>
    <t>徐琨鹏</t>
  </si>
  <si>
    <t>街道（地区）办事处：东风地区</t>
  </si>
  <si>
    <t>张宇萌</t>
  </si>
  <si>
    <t>彭琳</t>
  </si>
  <si>
    <t>赵婕</t>
  </si>
  <si>
    <t>仓艺</t>
  </si>
  <si>
    <t>街道（地区）办事处：来广营地区</t>
  </si>
  <si>
    <t>杨萌</t>
  </si>
  <si>
    <t>刘晨</t>
  </si>
  <si>
    <t>乔飞</t>
  </si>
  <si>
    <t>马晶晶</t>
  </si>
  <si>
    <t>孙姗</t>
  </si>
  <si>
    <t>秦兰兰</t>
  </si>
  <si>
    <t>张瑶</t>
  </si>
  <si>
    <t>张晗</t>
  </si>
  <si>
    <t>曹鹏</t>
  </si>
  <si>
    <t>街道（地区）办事处：南磨房地区</t>
  </si>
  <si>
    <t>1</t>
  </si>
  <si>
    <t>刘嘉</t>
  </si>
  <si>
    <t>2</t>
  </si>
  <si>
    <t>顾猛</t>
  </si>
  <si>
    <t>3</t>
  </si>
  <si>
    <t>张小龙</t>
  </si>
  <si>
    <t>4</t>
  </si>
  <si>
    <t>赵鑫</t>
  </si>
  <si>
    <t>刘建庆</t>
  </si>
  <si>
    <t>张耀文</t>
  </si>
  <si>
    <t>杨晨</t>
  </si>
  <si>
    <t>胡晓雪</t>
  </si>
  <si>
    <t>秦东</t>
  </si>
  <si>
    <t>侯珊</t>
  </si>
  <si>
    <t>于绍龙</t>
  </si>
  <si>
    <t>石绍欣</t>
  </si>
  <si>
    <t>徐林波</t>
  </si>
  <si>
    <t>孙程</t>
  </si>
  <si>
    <t>王婷婷</t>
  </si>
  <si>
    <t>17</t>
  </si>
  <si>
    <t>张梦玚</t>
  </si>
  <si>
    <t>路梓俊</t>
  </si>
  <si>
    <t>于邵峰</t>
  </si>
  <si>
    <t>曹廿章</t>
  </si>
  <si>
    <t>刘高晓墨</t>
  </si>
  <si>
    <t>李睿</t>
  </si>
  <si>
    <t>马田</t>
  </si>
  <si>
    <t>王垚</t>
  </si>
  <si>
    <t>王艳芳</t>
  </si>
  <si>
    <t>冯小红</t>
  </si>
  <si>
    <t>姚鑫</t>
  </si>
  <si>
    <t>智菲菲</t>
  </si>
  <si>
    <t>郝凤平</t>
  </si>
  <si>
    <t>寇丹</t>
  </si>
  <si>
    <t>崔琳悦</t>
  </si>
  <si>
    <t>韩玮</t>
  </si>
  <si>
    <t>付佳佳</t>
  </si>
  <si>
    <t>刘浏</t>
  </si>
  <si>
    <t>张琳琳</t>
  </si>
  <si>
    <t>41</t>
  </si>
  <si>
    <t>李曦晓翱</t>
  </si>
  <si>
    <t>42</t>
  </si>
  <si>
    <t>马超</t>
  </si>
  <si>
    <t>43</t>
  </si>
  <si>
    <t>彭贺</t>
  </si>
  <si>
    <t>44</t>
  </si>
  <si>
    <t>张智勇</t>
  </si>
  <si>
    <t>45</t>
  </si>
  <si>
    <t>张彪</t>
  </si>
  <si>
    <t>46</t>
  </si>
  <si>
    <t>张婷婷</t>
  </si>
  <si>
    <t>47</t>
  </si>
  <si>
    <t>张羽新</t>
  </si>
  <si>
    <t>48</t>
  </si>
  <si>
    <t>金子超</t>
  </si>
  <si>
    <t>49</t>
  </si>
  <si>
    <t>街道（地区）办事处：平房地区</t>
  </si>
  <si>
    <t>王屹苗</t>
  </si>
  <si>
    <t>万庄</t>
  </si>
  <si>
    <t>祁爽</t>
  </si>
  <si>
    <t>王瑞扬</t>
  </si>
  <si>
    <t>杨佳良</t>
  </si>
  <si>
    <t>唐晨</t>
  </si>
  <si>
    <t>芦磊</t>
  </si>
  <si>
    <t>张雅伦</t>
  </si>
  <si>
    <t>付晓纯</t>
  </si>
  <si>
    <t>王可</t>
  </si>
  <si>
    <t>高智闻</t>
  </si>
  <si>
    <t>刘香玲</t>
  </si>
  <si>
    <t>庞檬</t>
  </si>
  <si>
    <t>高吟</t>
  </si>
  <si>
    <t>街道（地区）办事处：三间房地区</t>
  </si>
  <si>
    <t>张明</t>
  </si>
  <si>
    <t>武雪</t>
  </si>
  <si>
    <t>龚彤</t>
  </si>
  <si>
    <t>赵陆娅</t>
  </si>
  <si>
    <t>街道（地区）办事处：豆各庄地区</t>
  </si>
  <si>
    <t>孙静</t>
  </si>
  <si>
    <t>张坤</t>
  </si>
  <si>
    <t>巴莹</t>
  </si>
  <si>
    <t>刘志强</t>
  </si>
  <si>
    <t>康璐</t>
  </si>
  <si>
    <t>张迪</t>
  </si>
  <si>
    <t>王培培</t>
  </si>
  <si>
    <t>刘紫涵</t>
  </si>
  <si>
    <t>街道（地区）办事处：常营地区</t>
  </si>
  <si>
    <t>刘楠</t>
  </si>
  <si>
    <t>王茜</t>
  </si>
  <si>
    <t>周自冬</t>
  </si>
  <si>
    <t>柳旭</t>
  </si>
  <si>
    <t>郭子健</t>
  </si>
  <si>
    <t>常雨</t>
  </si>
  <si>
    <t>陈静</t>
  </si>
  <si>
    <t>张雯玉</t>
  </si>
  <si>
    <t>田向南</t>
  </si>
  <si>
    <t>王静</t>
  </si>
  <si>
    <t>翟晖</t>
  </si>
  <si>
    <t>郭旭</t>
  </si>
  <si>
    <t>皮晓迪</t>
  </si>
  <si>
    <t>云楠</t>
  </si>
  <si>
    <t>王鑫</t>
  </si>
  <si>
    <t>张飒</t>
  </si>
  <si>
    <t>肖雨朦</t>
  </si>
  <si>
    <t>徐春跃</t>
  </si>
  <si>
    <t>鲍艳伶</t>
  </si>
  <si>
    <t>街道（地区）办事处：小红门地区</t>
  </si>
  <si>
    <t>李蒙</t>
  </si>
  <si>
    <t>董振东</t>
  </si>
  <si>
    <t>康涛</t>
  </si>
  <si>
    <t>李蕊</t>
  </si>
  <si>
    <t>刘寅</t>
  </si>
  <si>
    <t>杨红艳</t>
  </si>
  <si>
    <t>贺志杰</t>
  </si>
  <si>
    <t>陈穆然</t>
  </si>
  <si>
    <t>庞轶</t>
  </si>
  <si>
    <t>穆琳</t>
  </si>
  <si>
    <t>街道（地区）办事处：王四营地区</t>
  </si>
  <si>
    <t>樊宇昂</t>
  </si>
  <si>
    <t>方浩然</t>
  </si>
  <si>
    <t>街道（地区）办事处：崔各庄地区</t>
  </si>
  <si>
    <t>韦予康</t>
  </si>
  <si>
    <t>王翰博</t>
  </si>
  <si>
    <t>张译友</t>
  </si>
  <si>
    <t>董金凤</t>
  </si>
  <si>
    <t>周睿涛</t>
  </si>
  <si>
    <t>杜楠</t>
  </si>
  <si>
    <t>尹然</t>
  </si>
  <si>
    <t>张于洋</t>
  </si>
  <si>
    <t>胡京秀</t>
  </si>
  <si>
    <t>周涛</t>
  </si>
  <si>
    <t>柳静</t>
  </si>
  <si>
    <t>胡佳利</t>
  </si>
  <si>
    <t>王丽娜</t>
  </si>
  <si>
    <t>刘钰婷</t>
  </si>
  <si>
    <t>庞思伟</t>
  </si>
  <si>
    <t>徐鹏</t>
  </si>
  <si>
    <t>荆治</t>
  </si>
  <si>
    <t>李惠</t>
  </si>
  <si>
    <r>
      <t>张宏</t>
    </r>
    <r>
      <rPr>
        <sz val="11"/>
        <rFont val="仿宋_GB2312"/>
        <family val="3"/>
      </rPr>
      <t>珺</t>
    </r>
  </si>
  <si>
    <t>安琪</t>
  </si>
  <si>
    <t>街道（地区）办事处：十八里店地区</t>
  </si>
  <si>
    <t>李浩</t>
  </si>
  <si>
    <t>李娜</t>
  </si>
  <si>
    <t>苗雨</t>
  </si>
  <si>
    <t>张朝</t>
  </si>
  <si>
    <t>戴瑶</t>
  </si>
  <si>
    <t>董甜</t>
  </si>
  <si>
    <t>张锁系</t>
  </si>
  <si>
    <t>赵韵钦</t>
  </si>
  <si>
    <t>郭俊民</t>
  </si>
  <si>
    <t>侯山山</t>
  </si>
  <si>
    <t>享受随军家属政策</t>
  </si>
  <si>
    <t>董祥</t>
  </si>
  <si>
    <t>戴菁</t>
  </si>
  <si>
    <t>苏子唯</t>
  </si>
  <si>
    <t>王雪东</t>
  </si>
  <si>
    <t>林汉</t>
  </si>
  <si>
    <t>张增莲</t>
  </si>
  <si>
    <t>刘子辉</t>
  </si>
  <si>
    <t>王鑫媛</t>
  </si>
  <si>
    <t>街道（地区）办事处：黑庄户地区</t>
  </si>
  <si>
    <t>王京北</t>
  </si>
  <si>
    <t>街道（地区）办事处：金盏地区</t>
  </si>
  <si>
    <t>程楠</t>
  </si>
  <si>
    <t>严爽</t>
  </si>
  <si>
    <t>魏然</t>
  </si>
  <si>
    <t>薛彬</t>
  </si>
  <si>
    <t>张致远</t>
  </si>
  <si>
    <t>张峥</t>
  </si>
  <si>
    <t>张天虹</t>
  </si>
  <si>
    <t>刘健哲</t>
  </si>
  <si>
    <t>毕萌萌</t>
  </si>
  <si>
    <t>王伟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</si>
</sst>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仿宋_GB2312"/>
      <family val="3"/>
    </font>
    <font>
      <b/>
      <sz val="11"/>
      <name val="宋体"/>
      <family val="0"/>
    </font>
    <font>
      <sz val="10"/>
      <color indexed="8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name val="Calibri"/>
      <family val="0"/>
    </font>
    <font>
      <b/>
      <sz val="11"/>
      <name val="Calibri"/>
      <family val="0"/>
    </font>
    <font>
      <sz val="10"/>
      <color theme="1"/>
      <name val="仿宋_GB2312"/>
      <family val="3"/>
    </font>
    <font>
      <sz val="9"/>
      <name val="Calibri"/>
      <family val="0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63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H44" sqref="H44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1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ht="13.5">
      <c r="A5" s="39">
        <v>1</v>
      </c>
      <c r="B5" s="40" t="s">
        <v>12</v>
      </c>
      <c r="C5" s="40">
        <v>3000344136</v>
      </c>
      <c r="D5" s="40">
        <v>1</v>
      </c>
      <c r="E5" s="16">
        <v>82.95</v>
      </c>
      <c r="F5" s="16">
        <v>87.5</v>
      </c>
      <c r="G5" s="16">
        <v>78.4</v>
      </c>
      <c r="H5" s="40" t="s">
        <v>13</v>
      </c>
      <c r="I5" s="41"/>
    </row>
    <row r="6" spans="1:9" ht="13.5">
      <c r="A6" s="39">
        <v>2</v>
      </c>
      <c r="B6" s="40" t="s">
        <v>14</v>
      </c>
      <c r="C6" s="40">
        <v>3000344098</v>
      </c>
      <c r="D6" s="40">
        <v>4</v>
      </c>
      <c r="E6" s="16">
        <v>79.8</v>
      </c>
      <c r="F6" s="16">
        <v>79</v>
      </c>
      <c r="G6" s="16">
        <v>80.6</v>
      </c>
      <c r="H6" s="40" t="s">
        <v>13</v>
      </c>
      <c r="I6" s="41"/>
    </row>
    <row r="7" spans="1:9" ht="13.5">
      <c r="A7" s="39">
        <v>3</v>
      </c>
      <c r="B7" s="40" t="s">
        <v>15</v>
      </c>
      <c r="C7" s="40">
        <v>3000344147</v>
      </c>
      <c r="D7" s="40">
        <v>5</v>
      </c>
      <c r="E7" s="16">
        <v>79.5</v>
      </c>
      <c r="F7" s="16">
        <v>86</v>
      </c>
      <c r="G7" s="16">
        <v>73</v>
      </c>
      <c r="H7" s="40" t="s">
        <v>13</v>
      </c>
      <c r="I7" s="41"/>
    </row>
    <row r="8" spans="1:9" ht="13.5">
      <c r="A8" s="39">
        <v>4</v>
      </c>
      <c r="B8" s="40" t="s">
        <v>16</v>
      </c>
      <c r="C8" s="40">
        <v>3000344085</v>
      </c>
      <c r="D8" s="40">
        <v>15</v>
      </c>
      <c r="E8" s="16">
        <v>76</v>
      </c>
      <c r="F8" s="16">
        <v>75</v>
      </c>
      <c r="G8" s="16">
        <v>77</v>
      </c>
      <c r="H8" s="40" t="s">
        <v>13</v>
      </c>
      <c r="I8" s="41"/>
    </row>
    <row r="9" spans="1:9" ht="13.5">
      <c r="A9" s="39">
        <v>5</v>
      </c>
      <c r="B9" s="40" t="s">
        <v>17</v>
      </c>
      <c r="C9" s="40">
        <v>3000344214</v>
      </c>
      <c r="D9" s="40">
        <v>16</v>
      </c>
      <c r="E9" s="16">
        <v>75.9</v>
      </c>
      <c r="F9" s="16">
        <v>72</v>
      </c>
      <c r="G9" s="16">
        <v>79.8</v>
      </c>
      <c r="H9" s="40" t="s">
        <v>13</v>
      </c>
      <c r="I9" s="41"/>
    </row>
    <row r="10" spans="1:9" ht="13.5">
      <c r="A10" s="39">
        <v>6</v>
      </c>
      <c r="B10" s="40" t="s">
        <v>18</v>
      </c>
      <c r="C10" s="40">
        <v>3000344060</v>
      </c>
      <c r="D10" s="40">
        <v>21</v>
      </c>
      <c r="E10" s="16">
        <v>75.55</v>
      </c>
      <c r="F10" s="16">
        <v>70.5</v>
      </c>
      <c r="G10" s="16">
        <v>80.6</v>
      </c>
      <c r="H10" s="40" t="s">
        <v>13</v>
      </c>
      <c r="I10" s="41"/>
    </row>
    <row r="11" spans="1:9" ht="13.5">
      <c r="A11" s="39">
        <v>7</v>
      </c>
      <c r="B11" s="40" t="s">
        <v>19</v>
      </c>
      <c r="C11" s="40">
        <v>3000344106</v>
      </c>
      <c r="D11" s="40">
        <v>22</v>
      </c>
      <c r="E11" s="16">
        <v>75.5</v>
      </c>
      <c r="F11" s="16">
        <v>69</v>
      </c>
      <c r="G11" s="16">
        <v>82</v>
      </c>
      <c r="H11" s="40" t="s">
        <v>13</v>
      </c>
      <c r="I11" s="41"/>
    </row>
    <row r="12" spans="1:9" ht="13.5">
      <c r="A12" s="39">
        <v>8</v>
      </c>
      <c r="B12" s="40" t="s">
        <v>20</v>
      </c>
      <c r="C12" s="16">
        <v>3000344210</v>
      </c>
      <c r="D12" s="40">
        <v>35</v>
      </c>
      <c r="E12" s="16">
        <v>74.3</v>
      </c>
      <c r="F12" s="16">
        <v>66</v>
      </c>
      <c r="G12" s="16">
        <v>82.6</v>
      </c>
      <c r="H12" s="40" t="s">
        <v>13</v>
      </c>
      <c r="I12" s="41"/>
    </row>
    <row r="13" spans="1:9" ht="13.5">
      <c r="A13" s="39">
        <v>9</v>
      </c>
      <c r="B13" s="40" t="s">
        <v>21</v>
      </c>
      <c r="C13" s="16">
        <v>3000344120</v>
      </c>
      <c r="D13" s="40">
        <v>40</v>
      </c>
      <c r="E13" s="16">
        <v>73.65</v>
      </c>
      <c r="F13" s="16">
        <v>66.5</v>
      </c>
      <c r="G13" s="16">
        <v>80.8</v>
      </c>
      <c r="H13" s="40" t="s">
        <v>13</v>
      </c>
      <c r="I13" s="41"/>
    </row>
    <row r="14" spans="1:9" ht="13.5">
      <c r="A14" s="39">
        <v>10</v>
      </c>
      <c r="B14" s="40" t="s">
        <v>22</v>
      </c>
      <c r="C14" s="16">
        <v>3000344129</v>
      </c>
      <c r="D14" s="40">
        <v>45</v>
      </c>
      <c r="E14" s="16">
        <v>72.5</v>
      </c>
      <c r="F14" s="16">
        <v>62</v>
      </c>
      <c r="G14" s="16">
        <v>83</v>
      </c>
      <c r="H14" s="40" t="s">
        <v>13</v>
      </c>
      <c r="I14" s="41"/>
    </row>
    <row r="15" spans="1:9" ht="13.5">
      <c r="A15" s="39">
        <v>11</v>
      </c>
      <c r="B15" s="40" t="s">
        <v>23</v>
      </c>
      <c r="C15" s="16">
        <v>3000344161</v>
      </c>
      <c r="D15" s="40">
        <v>46</v>
      </c>
      <c r="E15" s="16">
        <v>72.4</v>
      </c>
      <c r="F15" s="16">
        <v>60</v>
      </c>
      <c r="G15" s="16">
        <v>84.8</v>
      </c>
      <c r="H15" s="40" t="s">
        <v>13</v>
      </c>
      <c r="I15" s="41"/>
    </row>
    <row r="16" spans="1:9" ht="13.5">
      <c r="A16" s="39">
        <v>12</v>
      </c>
      <c r="B16" s="40" t="s">
        <v>24</v>
      </c>
      <c r="C16" s="16">
        <v>3000344125</v>
      </c>
      <c r="D16" s="40">
        <v>47</v>
      </c>
      <c r="E16" s="16">
        <v>72.4</v>
      </c>
      <c r="F16" s="16">
        <v>61</v>
      </c>
      <c r="G16" s="16">
        <v>83.8</v>
      </c>
      <c r="H16" s="40" t="s">
        <v>13</v>
      </c>
      <c r="I16" s="41"/>
    </row>
    <row r="17" spans="1:9" ht="13.5">
      <c r="A17" s="44"/>
      <c r="B17" s="44"/>
      <c r="C17" s="44"/>
      <c r="D17" s="44"/>
      <c r="E17" s="44"/>
      <c r="F17" s="44"/>
      <c r="G17" s="44"/>
      <c r="H17" s="44"/>
      <c r="I17" s="44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A5" sqref="A5:IV16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74</v>
      </c>
      <c r="B2" s="2"/>
      <c r="C2" s="2"/>
      <c r="D2" s="3"/>
      <c r="E2" s="4"/>
      <c r="F2" s="4"/>
      <c r="G2" s="4"/>
      <c r="H2" s="4"/>
      <c r="I2" s="38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8">
        <v>1</v>
      </c>
      <c r="B5" s="24" t="s">
        <v>75</v>
      </c>
      <c r="C5" s="8">
        <v>3000345938</v>
      </c>
      <c r="D5" s="8">
        <v>2</v>
      </c>
      <c r="E5" s="10">
        <f aca="true" t="shared" si="0" ref="E5:E16">(F5+G5)/2</f>
        <v>80.9</v>
      </c>
      <c r="F5" s="10">
        <v>86</v>
      </c>
      <c r="G5" s="10">
        <v>75.8</v>
      </c>
      <c r="H5" s="10" t="s">
        <v>13</v>
      </c>
      <c r="I5" s="27"/>
    </row>
    <row r="6" spans="1:9" s="19" customFormat="1" ht="13.5">
      <c r="A6" s="8">
        <v>2</v>
      </c>
      <c r="B6" s="24" t="s">
        <v>76</v>
      </c>
      <c r="C6" s="8">
        <v>3000345981</v>
      </c>
      <c r="D6" s="8">
        <v>3</v>
      </c>
      <c r="E6" s="10">
        <f t="shared" si="0"/>
        <v>78.6</v>
      </c>
      <c r="F6" s="10">
        <v>74</v>
      </c>
      <c r="G6" s="10">
        <v>83.2</v>
      </c>
      <c r="H6" s="10" t="s">
        <v>13</v>
      </c>
      <c r="I6" s="27"/>
    </row>
    <row r="7" spans="1:9" s="19" customFormat="1" ht="13.5">
      <c r="A7" s="8">
        <v>3</v>
      </c>
      <c r="B7" s="24" t="s">
        <v>77</v>
      </c>
      <c r="C7" s="8">
        <v>3000345976</v>
      </c>
      <c r="D7" s="8">
        <v>4</v>
      </c>
      <c r="E7" s="10">
        <f t="shared" si="0"/>
        <v>78.2</v>
      </c>
      <c r="F7" s="10">
        <v>73</v>
      </c>
      <c r="G7" s="10">
        <v>83.4</v>
      </c>
      <c r="H7" s="10" t="s">
        <v>13</v>
      </c>
      <c r="I7" s="27"/>
    </row>
    <row r="8" spans="1:9" s="19" customFormat="1" ht="13.5">
      <c r="A8" s="8">
        <v>4</v>
      </c>
      <c r="B8" s="24" t="s">
        <v>78</v>
      </c>
      <c r="C8" s="8">
        <v>3000345968</v>
      </c>
      <c r="D8" s="8">
        <v>5</v>
      </c>
      <c r="E8" s="10">
        <f t="shared" si="0"/>
        <v>76.5</v>
      </c>
      <c r="F8" s="10">
        <v>71</v>
      </c>
      <c r="G8" s="10">
        <v>82</v>
      </c>
      <c r="H8" s="10" t="s">
        <v>13</v>
      </c>
      <c r="I8" s="27"/>
    </row>
    <row r="9" spans="1:9" s="19" customFormat="1" ht="13.5">
      <c r="A9" s="8">
        <v>5</v>
      </c>
      <c r="B9" s="24" t="s">
        <v>79</v>
      </c>
      <c r="C9" s="8">
        <v>3000345987</v>
      </c>
      <c r="D9" s="8">
        <v>6</v>
      </c>
      <c r="E9" s="10">
        <f t="shared" si="0"/>
        <v>76.35</v>
      </c>
      <c r="F9" s="10">
        <v>73.5</v>
      </c>
      <c r="G9" s="10">
        <v>79.2</v>
      </c>
      <c r="H9" s="10" t="s">
        <v>13</v>
      </c>
      <c r="I9" s="27"/>
    </row>
    <row r="10" spans="1:9" s="19" customFormat="1" ht="13.5">
      <c r="A10" s="8">
        <v>6</v>
      </c>
      <c r="B10" s="24" t="s">
        <v>80</v>
      </c>
      <c r="C10" s="8">
        <v>3000345967</v>
      </c>
      <c r="D10" s="8">
        <v>7</v>
      </c>
      <c r="E10" s="10">
        <f t="shared" si="0"/>
        <v>76.15</v>
      </c>
      <c r="F10" s="10">
        <v>68.5</v>
      </c>
      <c r="G10" s="10">
        <v>83.8</v>
      </c>
      <c r="H10" s="10" t="s">
        <v>13</v>
      </c>
      <c r="I10" s="27"/>
    </row>
    <row r="11" spans="1:9" s="19" customFormat="1" ht="13.5">
      <c r="A11" s="8">
        <v>7</v>
      </c>
      <c r="B11" s="24" t="s">
        <v>81</v>
      </c>
      <c r="C11" s="8">
        <v>3000345971</v>
      </c>
      <c r="D11" s="8">
        <v>8</v>
      </c>
      <c r="E11" s="10">
        <f t="shared" si="0"/>
        <v>75.45</v>
      </c>
      <c r="F11" s="10">
        <v>70.5</v>
      </c>
      <c r="G11" s="10">
        <v>80.4</v>
      </c>
      <c r="H11" s="10" t="s">
        <v>13</v>
      </c>
      <c r="I11" s="27"/>
    </row>
    <row r="12" spans="1:9" s="19" customFormat="1" ht="13.5">
      <c r="A12" s="8">
        <v>8</v>
      </c>
      <c r="B12" s="24" t="s">
        <v>82</v>
      </c>
      <c r="C12" s="8">
        <v>3000345947</v>
      </c>
      <c r="D12" s="8">
        <v>9</v>
      </c>
      <c r="E12" s="10">
        <f t="shared" si="0"/>
        <v>74.75</v>
      </c>
      <c r="F12" s="10">
        <v>71.5</v>
      </c>
      <c r="G12" s="10">
        <v>78</v>
      </c>
      <c r="H12" s="10" t="s">
        <v>13</v>
      </c>
      <c r="I12" s="27"/>
    </row>
    <row r="13" spans="1:9" s="19" customFormat="1" ht="13.5">
      <c r="A13" s="8">
        <v>9</v>
      </c>
      <c r="B13" s="24" t="s">
        <v>83</v>
      </c>
      <c r="C13" s="8">
        <v>3000345970</v>
      </c>
      <c r="D13" s="8">
        <v>11</v>
      </c>
      <c r="E13" s="10">
        <f t="shared" si="0"/>
        <v>73.95</v>
      </c>
      <c r="F13" s="10">
        <v>71.5</v>
      </c>
      <c r="G13" s="10">
        <v>76.4</v>
      </c>
      <c r="H13" s="10" t="s">
        <v>13</v>
      </c>
      <c r="I13" s="27"/>
    </row>
    <row r="14" spans="1:9" s="19" customFormat="1" ht="13.5">
      <c r="A14" s="8">
        <v>10</v>
      </c>
      <c r="B14" s="24" t="s">
        <v>84</v>
      </c>
      <c r="C14" s="8">
        <v>3000345957</v>
      </c>
      <c r="D14" s="8">
        <v>12</v>
      </c>
      <c r="E14" s="10">
        <f t="shared" si="0"/>
        <v>73.05</v>
      </c>
      <c r="F14" s="10">
        <v>68.5</v>
      </c>
      <c r="G14" s="10">
        <v>77.6</v>
      </c>
      <c r="H14" s="10" t="s">
        <v>13</v>
      </c>
      <c r="I14" s="27"/>
    </row>
    <row r="15" spans="1:9" s="19" customFormat="1" ht="13.5">
      <c r="A15" s="8">
        <v>11</v>
      </c>
      <c r="B15" s="24" t="s">
        <v>85</v>
      </c>
      <c r="C15" s="8">
        <v>3000346002</v>
      </c>
      <c r="D15" s="8">
        <v>13</v>
      </c>
      <c r="E15" s="10">
        <f t="shared" si="0"/>
        <v>73.05</v>
      </c>
      <c r="F15" s="10">
        <v>68.5</v>
      </c>
      <c r="G15" s="10">
        <v>77.6</v>
      </c>
      <c r="H15" s="10" t="s">
        <v>13</v>
      </c>
      <c r="I15" s="27"/>
    </row>
    <row r="16" spans="1:9" s="19" customFormat="1" ht="13.5">
      <c r="A16" s="8">
        <v>12</v>
      </c>
      <c r="B16" s="24" t="s">
        <v>86</v>
      </c>
      <c r="C16" s="8">
        <v>3000345929</v>
      </c>
      <c r="D16" s="8">
        <v>14</v>
      </c>
      <c r="E16" s="10">
        <f t="shared" si="0"/>
        <v>72.8</v>
      </c>
      <c r="F16" s="10">
        <v>68</v>
      </c>
      <c r="G16" s="10">
        <v>77.6</v>
      </c>
      <c r="H16" s="10" t="s">
        <v>13</v>
      </c>
      <c r="I16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A5" sqref="A5:IV5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36" t="s">
        <v>87</v>
      </c>
      <c r="B2" s="36"/>
      <c r="C2" s="36"/>
      <c r="D2" s="36"/>
      <c r="E2" s="37"/>
      <c r="F2" s="37"/>
      <c r="G2" s="37"/>
      <c r="H2" s="37"/>
      <c r="I2" s="28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8">
        <v>1</v>
      </c>
      <c r="B5" s="24" t="s">
        <v>88</v>
      </c>
      <c r="C5" s="8">
        <v>3000345778</v>
      </c>
      <c r="D5" s="8">
        <v>9</v>
      </c>
      <c r="E5" s="10">
        <v>79.45</v>
      </c>
      <c r="F5" s="10">
        <v>76.5</v>
      </c>
      <c r="G5" s="10">
        <v>82.4</v>
      </c>
      <c r="H5" s="10" t="s">
        <v>13</v>
      </c>
      <c r="I5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A5" sqref="A5:IV8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36" t="s">
        <v>89</v>
      </c>
      <c r="B2" s="36"/>
      <c r="C2" s="36"/>
      <c r="D2" s="36"/>
      <c r="E2" s="37"/>
      <c r="F2" s="37"/>
      <c r="G2" s="37"/>
      <c r="H2" s="37"/>
      <c r="I2" s="28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8">
        <v>1</v>
      </c>
      <c r="B5" s="24" t="s">
        <v>90</v>
      </c>
      <c r="C5" s="8">
        <v>3000344643</v>
      </c>
      <c r="D5" s="8">
        <v>1</v>
      </c>
      <c r="E5" s="10">
        <v>77.4</v>
      </c>
      <c r="F5" s="10">
        <v>73</v>
      </c>
      <c r="G5" s="10">
        <v>81.8</v>
      </c>
      <c r="H5" s="10" t="s">
        <v>13</v>
      </c>
      <c r="I5" s="27"/>
    </row>
    <row r="6" spans="1:9" s="19" customFormat="1" ht="13.5">
      <c r="A6" s="8">
        <v>2</v>
      </c>
      <c r="B6" s="24" t="s">
        <v>91</v>
      </c>
      <c r="C6" s="8">
        <v>3000344639</v>
      </c>
      <c r="D6" s="8">
        <v>2</v>
      </c>
      <c r="E6" s="10">
        <v>76.95</v>
      </c>
      <c r="F6" s="10">
        <v>69.5</v>
      </c>
      <c r="G6" s="10">
        <v>84.4</v>
      </c>
      <c r="H6" s="10" t="s">
        <v>13</v>
      </c>
      <c r="I6" s="27"/>
    </row>
    <row r="7" spans="1:9" s="19" customFormat="1" ht="13.5">
      <c r="A7" s="8">
        <v>3</v>
      </c>
      <c r="B7" s="24" t="s">
        <v>92</v>
      </c>
      <c r="C7" s="8">
        <v>3000344641</v>
      </c>
      <c r="D7" s="8">
        <v>3</v>
      </c>
      <c r="E7" s="10">
        <v>73.95</v>
      </c>
      <c r="F7" s="10">
        <v>74.5</v>
      </c>
      <c r="G7" s="10">
        <v>73.4</v>
      </c>
      <c r="H7" s="10" t="s">
        <v>13</v>
      </c>
      <c r="I7" s="27"/>
    </row>
    <row r="8" spans="1:9" s="19" customFormat="1" ht="13.5">
      <c r="A8" s="8">
        <v>4</v>
      </c>
      <c r="B8" s="24" t="s">
        <v>93</v>
      </c>
      <c r="C8" s="8">
        <v>3000344645</v>
      </c>
      <c r="D8" s="8">
        <v>4</v>
      </c>
      <c r="E8" s="10">
        <v>73.55</v>
      </c>
      <c r="F8" s="10">
        <v>71.5</v>
      </c>
      <c r="G8" s="10">
        <v>75.6</v>
      </c>
      <c r="H8" s="10" t="s">
        <v>13</v>
      </c>
      <c r="I8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3">
      <selection activeCell="A5" sqref="A5:IV11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36" t="s">
        <v>94</v>
      </c>
      <c r="B2" s="36"/>
      <c r="C2" s="36"/>
      <c r="D2" s="36"/>
      <c r="E2" s="37"/>
      <c r="F2" s="37"/>
      <c r="G2" s="37"/>
      <c r="H2" s="37"/>
      <c r="I2" s="28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8">
        <v>1</v>
      </c>
      <c r="B5" s="24" t="s">
        <v>95</v>
      </c>
      <c r="C5" s="8">
        <v>3000346527</v>
      </c>
      <c r="D5" s="8">
        <v>1</v>
      </c>
      <c r="E5" s="10">
        <f aca="true" t="shared" si="0" ref="E5:E11">(F5+G5)/2</f>
        <v>84.4</v>
      </c>
      <c r="F5" s="10">
        <v>91</v>
      </c>
      <c r="G5" s="10">
        <v>77.8</v>
      </c>
      <c r="H5" s="10" t="s">
        <v>13</v>
      </c>
      <c r="I5" s="27"/>
    </row>
    <row r="6" spans="1:9" s="19" customFormat="1" ht="13.5">
      <c r="A6" s="8">
        <v>2</v>
      </c>
      <c r="B6" s="24" t="s">
        <v>96</v>
      </c>
      <c r="C6" s="8">
        <v>3000346525</v>
      </c>
      <c r="D6" s="8">
        <v>3</v>
      </c>
      <c r="E6" s="10">
        <f t="shared" si="0"/>
        <v>79</v>
      </c>
      <c r="F6" s="10">
        <v>83</v>
      </c>
      <c r="G6" s="10">
        <v>75</v>
      </c>
      <c r="H6" s="10" t="s">
        <v>13</v>
      </c>
      <c r="I6" s="27"/>
    </row>
    <row r="7" spans="1:9" s="19" customFormat="1" ht="13.5">
      <c r="A7" s="8">
        <v>3</v>
      </c>
      <c r="B7" s="24" t="s">
        <v>97</v>
      </c>
      <c r="C7" s="8">
        <v>3000346533</v>
      </c>
      <c r="D7" s="8">
        <v>5</v>
      </c>
      <c r="E7" s="10">
        <f t="shared" si="0"/>
        <v>77.6</v>
      </c>
      <c r="F7" s="10">
        <v>76</v>
      </c>
      <c r="G7" s="10">
        <v>79.2</v>
      </c>
      <c r="H7" s="10" t="s">
        <v>13</v>
      </c>
      <c r="I7" s="27"/>
    </row>
    <row r="8" spans="1:9" s="19" customFormat="1" ht="13.5">
      <c r="A8" s="8">
        <v>4</v>
      </c>
      <c r="B8" s="24" t="s">
        <v>98</v>
      </c>
      <c r="C8" s="8">
        <v>3000346572</v>
      </c>
      <c r="D8" s="8">
        <v>7</v>
      </c>
      <c r="E8" s="10">
        <f t="shared" si="0"/>
        <v>76.5</v>
      </c>
      <c r="F8" s="10">
        <v>71</v>
      </c>
      <c r="G8" s="10">
        <v>82</v>
      </c>
      <c r="H8" s="10" t="s">
        <v>13</v>
      </c>
      <c r="I8" s="27"/>
    </row>
    <row r="9" spans="1:9" s="19" customFormat="1" ht="13.5">
      <c r="A9" s="8">
        <v>5</v>
      </c>
      <c r="B9" s="24" t="s">
        <v>99</v>
      </c>
      <c r="C9" s="8">
        <v>3000346521</v>
      </c>
      <c r="D9" s="8">
        <v>9</v>
      </c>
      <c r="E9" s="10">
        <f t="shared" si="0"/>
        <v>75.55</v>
      </c>
      <c r="F9" s="10">
        <v>75.5</v>
      </c>
      <c r="G9" s="10">
        <v>75.6</v>
      </c>
      <c r="H9" s="10" t="s">
        <v>13</v>
      </c>
      <c r="I9" s="27"/>
    </row>
    <row r="10" spans="1:9" s="19" customFormat="1" ht="13.5">
      <c r="A10" s="8">
        <v>6</v>
      </c>
      <c r="B10" s="24" t="s">
        <v>100</v>
      </c>
      <c r="C10" s="8">
        <v>3000346523</v>
      </c>
      <c r="D10" s="8">
        <v>10</v>
      </c>
      <c r="E10" s="10">
        <f t="shared" si="0"/>
        <v>75.1</v>
      </c>
      <c r="F10" s="10">
        <v>80</v>
      </c>
      <c r="G10" s="10">
        <v>70.2</v>
      </c>
      <c r="H10" s="10" t="s">
        <v>13</v>
      </c>
      <c r="I10" s="27"/>
    </row>
    <row r="11" spans="1:9" s="19" customFormat="1" ht="13.5">
      <c r="A11" s="8">
        <v>7</v>
      </c>
      <c r="B11" s="24" t="s">
        <v>101</v>
      </c>
      <c r="C11" s="8">
        <v>3000346583</v>
      </c>
      <c r="D11" s="8">
        <v>12</v>
      </c>
      <c r="E11" s="10">
        <f t="shared" si="0"/>
        <v>72.8</v>
      </c>
      <c r="F11" s="10">
        <v>69</v>
      </c>
      <c r="G11" s="10">
        <v>76.6</v>
      </c>
      <c r="H11" s="10" t="s">
        <v>13</v>
      </c>
      <c r="I11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A5" sqref="A5:IV14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36" t="s">
        <v>102</v>
      </c>
      <c r="B2" s="36"/>
      <c r="C2" s="36"/>
      <c r="D2" s="36"/>
      <c r="E2" s="37"/>
      <c r="F2" s="37"/>
      <c r="G2" s="37"/>
      <c r="H2" s="37"/>
      <c r="I2" s="28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8">
        <v>1</v>
      </c>
      <c r="B5" s="24" t="s">
        <v>103</v>
      </c>
      <c r="C5" s="8">
        <v>3000345226</v>
      </c>
      <c r="D5" s="8">
        <v>1</v>
      </c>
      <c r="E5" s="10">
        <v>86.7</v>
      </c>
      <c r="F5" s="10">
        <v>81</v>
      </c>
      <c r="G5" s="10">
        <v>92.4</v>
      </c>
      <c r="H5" s="10" t="s">
        <v>13</v>
      </c>
      <c r="I5" s="27"/>
    </row>
    <row r="6" spans="1:9" s="19" customFormat="1" ht="13.5">
      <c r="A6" s="8">
        <v>2</v>
      </c>
      <c r="B6" s="24" t="s">
        <v>104</v>
      </c>
      <c r="C6" s="8">
        <v>3000345233</v>
      </c>
      <c r="D6" s="8">
        <v>2</v>
      </c>
      <c r="E6" s="10">
        <v>79.3</v>
      </c>
      <c r="F6" s="10">
        <v>71</v>
      </c>
      <c r="G6" s="10">
        <v>87.6</v>
      </c>
      <c r="H6" s="10" t="s">
        <v>13</v>
      </c>
      <c r="I6" s="27"/>
    </row>
    <row r="7" spans="1:9" s="19" customFormat="1" ht="13.5">
      <c r="A7" s="8">
        <v>3</v>
      </c>
      <c r="B7" s="24" t="s">
        <v>105</v>
      </c>
      <c r="C7" s="8">
        <v>3000345219</v>
      </c>
      <c r="D7" s="8">
        <v>4</v>
      </c>
      <c r="E7" s="10">
        <v>78.3</v>
      </c>
      <c r="F7" s="10">
        <v>78</v>
      </c>
      <c r="G7" s="10">
        <v>78.6</v>
      </c>
      <c r="H7" s="10" t="s">
        <v>13</v>
      </c>
      <c r="I7" s="27"/>
    </row>
    <row r="8" spans="1:9" s="19" customFormat="1" ht="13.5">
      <c r="A8" s="8">
        <v>4</v>
      </c>
      <c r="B8" s="24" t="s">
        <v>106</v>
      </c>
      <c r="C8" s="8">
        <v>3000345183</v>
      </c>
      <c r="D8" s="8">
        <v>5</v>
      </c>
      <c r="E8" s="10">
        <v>78.05</v>
      </c>
      <c r="F8" s="10">
        <v>73.5</v>
      </c>
      <c r="G8" s="10">
        <v>82.6</v>
      </c>
      <c r="H8" s="10" t="s">
        <v>13</v>
      </c>
      <c r="I8" s="27"/>
    </row>
    <row r="9" spans="1:9" s="19" customFormat="1" ht="13.5">
      <c r="A9" s="8">
        <v>5</v>
      </c>
      <c r="B9" s="24" t="s">
        <v>107</v>
      </c>
      <c r="C9" s="8">
        <v>3000345235</v>
      </c>
      <c r="D9" s="8">
        <v>6</v>
      </c>
      <c r="E9" s="10">
        <v>77.4</v>
      </c>
      <c r="F9" s="10">
        <v>76</v>
      </c>
      <c r="G9" s="10">
        <v>78.8</v>
      </c>
      <c r="H9" s="10" t="s">
        <v>13</v>
      </c>
      <c r="I9" s="27"/>
    </row>
    <row r="10" spans="1:9" s="19" customFormat="1" ht="13.5">
      <c r="A10" s="8">
        <v>6</v>
      </c>
      <c r="B10" s="24" t="s">
        <v>108</v>
      </c>
      <c r="C10" s="8">
        <v>3000345218</v>
      </c>
      <c r="D10" s="8">
        <v>7</v>
      </c>
      <c r="E10" s="10">
        <v>77.3</v>
      </c>
      <c r="F10" s="10">
        <v>77</v>
      </c>
      <c r="G10" s="10">
        <v>77.6</v>
      </c>
      <c r="H10" s="10" t="s">
        <v>13</v>
      </c>
      <c r="I10" s="27"/>
    </row>
    <row r="11" spans="1:9" s="19" customFormat="1" ht="13.5">
      <c r="A11" s="8">
        <v>7</v>
      </c>
      <c r="B11" s="24" t="s">
        <v>109</v>
      </c>
      <c r="C11" s="8">
        <v>3000345238</v>
      </c>
      <c r="D11" s="8">
        <v>8</v>
      </c>
      <c r="E11" s="10">
        <v>76.7</v>
      </c>
      <c r="F11" s="10">
        <v>77</v>
      </c>
      <c r="G11" s="10">
        <v>76.4</v>
      </c>
      <c r="H11" s="10" t="s">
        <v>13</v>
      </c>
      <c r="I11" s="27"/>
    </row>
    <row r="12" spans="1:9" s="19" customFormat="1" ht="13.5">
      <c r="A12" s="8">
        <v>8</v>
      </c>
      <c r="B12" s="24" t="s">
        <v>110</v>
      </c>
      <c r="C12" s="8">
        <v>3000345188</v>
      </c>
      <c r="D12" s="8">
        <v>9</v>
      </c>
      <c r="E12" s="10">
        <v>76.05</v>
      </c>
      <c r="F12" s="10">
        <v>64.5</v>
      </c>
      <c r="G12" s="10">
        <v>87.6</v>
      </c>
      <c r="H12" s="10" t="s">
        <v>13</v>
      </c>
      <c r="I12" s="27"/>
    </row>
    <row r="13" spans="1:9" s="19" customFormat="1" ht="13.5">
      <c r="A13" s="8">
        <v>9</v>
      </c>
      <c r="B13" s="24" t="s">
        <v>111</v>
      </c>
      <c r="C13" s="8">
        <v>3000345194</v>
      </c>
      <c r="D13" s="8">
        <v>10</v>
      </c>
      <c r="E13" s="10">
        <v>75.75</v>
      </c>
      <c r="F13" s="10">
        <v>68.5</v>
      </c>
      <c r="G13" s="10">
        <v>83</v>
      </c>
      <c r="H13" s="10" t="s">
        <v>13</v>
      </c>
      <c r="I13" s="27"/>
    </row>
    <row r="14" spans="1:9" s="19" customFormat="1" ht="13.5">
      <c r="A14" s="8">
        <v>10</v>
      </c>
      <c r="B14" s="24" t="s">
        <v>112</v>
      </c>
      <c r="C14" s="8">
        <v>3000345234</v>
      </c>
      <c r="D14" s="8">
        <v>11</v>
      </c>
      <c r="E14" s="10">
        <v>74.5</v>
      </c>
      <c r="F14" s="10">
        <v>71</v>
      </c>
      <c r="G14" s="10">
        <v>78</v>
      </c>
      <c r="H14" s="10" t="s">
        <v>13</v>
      </c>
      <c r="I14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dataValidations count="1">
    <dataValidation allowBlank="1" showInputMessage="1" showErrorMessage="1" sqref="B5:B6 B7:B14 F5:G6 F7:G14"/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A5" sqref="A5:IV6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113</v>
      </c>
      <c r="B2" s="2"/>
      <c r="C2" s="2"/>
      <c r="D2" s="3"/>
      <c r="E2" s="4"/>
      <c r="F2" s="4"/>
      <c r="G2" s="4"/>
      <c r="H2" s="4"/>
      <c r="I2" s="2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8">
        <v>1</v>
      </c>
      <c r="B5" s="24" t="s">
        <v>114</v>
      </c>
      <c r="C5" s="8">
        <v>3000344685</v>
      </c>
      <c r="D5" s="8">
        <v>2</v>
      </c>
      <c r="E5" s="10">
        <f>(F5+G5)/2</f>
        <v>81.35</v>
      </c>
      <c r="F5" s="10">
        <v>77.5</v>
      </c>
      <c r="G5" s="10">
        <v>85.2</v>
      </c>
      <c r="H5" s="10" t="s">
        <v>13</v>
      </c>
      <c r="I5" s="27"/>
    </row>
    <row r="6" spans="1:9" s="19" customFormat="1" ht="13.5">
      <c r="A6" s="8">
        <v>2</v>
      </c>
      <c r="B6" s="24" t="s">
        <v>115</v>
      </c>
      <c r="C6" s="8">
        <v>3000344703</v>
      </c>
      <c r="D6" s="8">
        <v>3</v>
      </c>
      <c r="E6" s="10">
        <f>(F6+G6)/2</f>
        <v>81.1</v>
      </c>
      <c r="F6" s="10">
        <v>74.5</v>
      </c>
      <c r="G6" s="10">
        <v>87.7</v>
      </c>
      <c r="H6" s="10" t="s">
        <v>13</v>
      </c>
      <c r="I6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A5" sqref="A5:IV6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116</v>
      </c>
      <c r="B2" s="2"/>
      <c r="C2" s="2"/>
      <c r="D2" s="3"/>
      <c r="E2" s="4"/>
      <c r="F2" s="4"/>
      <c r="G2" s="4"/>
      <c r="H2" s="4"/>
      <c r="I2" s="2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8">
        <v>1</v>
      </c>
      <c r="B5" s="24" t="s">
        <v>117</v>
      </c>
      <c r="C5" s="8">
        <v>3000346049</v>
      </c>
      <c r="D5" s="8">
        <v>7</v>
      </c>
      <c r="E5" s="10">
        <f>(F5+G5)/2</f>
        <v>80.15</v>
      </c>
      <c r="F5" s="10">
        <v>78.5</v>
      </c>
      <c r="G5" s="10">
        <v>81.8</v>
      </c>
      <c r="H5" s="10" t="s">
        <v>13</v>
      </c>
      <c r="I5" s="27"/>
    </row>
    <row r="6" spans="1:9" s="19" customFormat="1" ht="13.5">
      <c r="A6" s="8">
        <v>2</v>
      </c>
      <c r="B6" s="24" t="s">
        <v>118</v>
      </c>
      <c r="C6" s="8">
        <v>3000346039</v>
      </c>
      <c r="D6" s="8">
        <v>9</v>
      </c>
      <c r="E6" s="10">
        <f>(F6+G6)/2</f>
        <v>78.7</v>
      </c>
      <c r="F6" s="10">
        <v>70</v>
      </c>
      <c r="G6" s="10">
        <v>87.4</v>
      </c>
      <c r="H6" s="10" t="s">
        <v>13</v>
      </c>
      <c r="I6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A5" sqref="A5:IV25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119</v>
      </c>
      <c r="B2" s="2"/>
      <c r="C2" s="2"/>
      <c r="D2" s="3"/>
      <c r="E2" s="4"/>
      <c r="F2" s="4"/>
      <c r="G2" s="4"/>
      <c r="H2" s="4"/>
      <c r="I2" s="2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8">
        <v>1</v>
      </c>
      <c r="B5" s="24" t="s">
        <v>120</v>
      </c>
      <c r="C5" s="8">
        <v>3000344863</v>
      </c>
      <c r="D5" s="8">
        <v>1</v>
      </c>
      <c r="E5" s="10">
        <v>85.15</v>
      </c>
      <c r="F5" s="10">
        <v>81.5</v>
      </c>
      <c r="G5" s="10">
        <v>88.8</v>
      </c>
      <c r="H5" s="10" t="s">
        <v>13</v>
      </c>
      <c r="I5" s="27"/>
    </row>
    <row r="6" spans="1:9" s="19" customFormat="1" ht="13.5">
      <c r="A6" s="8">
        <v>2</v>
      </c>
      <c r="B6" s="24" t="s">
        <v>121</v>
      </c>
      <c r="C6" s="8">
        <v>3000344871</v>
      </c>
      <c r="D6" s="8">
        <v>2</v>
      </c>
      <c r="E6" s="10">
        <v>82.85</v>
      </c>
      <c r="F6" s="10">
        <v>89.5</v>
      </c>
      <c r="G6" s="10">
        <v>76.2</v>
      </c>
      <c r="H6" s="10" t="s">
        <v>13</v>
      </c>
      <c r="I6" s="27"/>
    </row>
    <row r="7" spans="1:9" s="19" customFormat="1" ht="13.5">
      <c r="A7" s="8">
        <v>3</v>
      </c>
      <c r="B7" s="24" t="s">
        <v>122</v>
      </c>
      <c r="C7" s="8">
        <v>3000344921</v>
      </c>
      <c r="D7" s="8">
        <v>3</v>
      </c>
      <c r="E7" s="10">
        <v>82.8</v>
      </c>
      <c r="F7" s="10">
        <v>77</v>
      </c>
      <c r="G7" s="10">
        <v>88.6</v>
      </c>
      <c r="H7" s="10" t="s">
        <v>13</v>
      </c>
      <c r="I7" s="27"/>
    </row>
    <row r="8" spans="1:9" s="19" customFormat="1" ht="13.5">
      <c r="A8" s="8">
        <v>4</v>
      </c>
      <c r="B8" s="24" t="s">
        <v>123</v>
      </c>
      <c r="C8" s="8">
        <v>3000344968</v>
      </c>
      <c r="D8" s="8">
        <v>4</v>
      </c>
      <c r="E8" s="10">
        <v>82.5</v>
      </c>
      <c r="F8" s="10">
        <v>81</v>
      </c>
      <c r="G8" s="10">
        <v>84</v>
      </c>
      <c r="H8" s="10" t="s">
        <v>13</v>
      </c>
      <c r="I8" s="27"/>
    </row>
    <row r="9" spans="1:9" s="19" customFormat="1" ht="13.5">
      <c r="A9" s="8">
        <v>5</v>
      </c>
      <c r="B9" s="24" t="s">
        <v>124</v>
      </c>
      <c r="C9" s="8">
        <v>3000344952</v>
      </c>
      <c r="D9" s="8">
        <v>5</v>
      </c>
      <c r="E9" s="10">
        <v>80.65</v>
      </c>
      <c r="F9" s="10">
        <v>86.5</v>
      </c>
      <c r="G9" s="10">
        <v>74.8</v>
      </c>
      <c r="H9" s="10" t="s">
        <v>13</v>
      </c>
      <c r="I9" s="27"/>
    </row>
    <row r="10" spans="1:9" s="19" customFormat="1" ht="13.5">
      <c r="A10" s="8">
        <v>6</v>
      </c>
      <c r="B10" s="24" t="s">
        <v>125</v>
      </c>
      <c r="C10" s="8">
        <v>3000344943</v>
      </c>
      <c r="D10" s="8">
        <v>7</v>
      </c>
      <c r="E10" s="10">
        <v>79.5</v>
      </c>
      <c r="F10" s="10">
        <v>74</v>
      </c>
      <c r="G10" s="10">
        <v>85</v>
      </c>
      <c r="H10" s="10" t="s">
        <v>13</v>
      </c>
      <c r="I10" s="27"/>
    </row>
    <row r="11" spans="1:9" s="19" customFormat="1" ht="13.5">
      <c r="A11" s="8">
        <v>7</v>
      </c>
      <c r="B11" s="24" t="s">
        <v>126</v>
      </c>
      <c r="C11" s="8">
        <v>3000344868</v>
      </c>
      <c r="D11" s="8">
        <v>8</v>
      </c>
      <c r="E11" s="10">
        <v>79.1</v>
      </c>
      <c r="F11" s="10">
        <v>75</v>
      </c>
      <c r="G11" s="10">
        <v>83.2</v>
      </c>
      <c r="H11" s="10" t="s">
        <v>13</v>
      </c>
      <c r="I11" s="27"/>
    </row>
    <row r="12" spans="1:9" s="19" customFormat="1" ht="13.5">
      <c r="A12" s="8">
        <v>8</v>
      </c>
      <c r="B12" s="24" t="s">
        <v>127</v>
      </c>
      <c r="C12" s="8">
        <v>3000344982</v>
      </c>
      <c r="D12" s="8">
        <v>9</v>
      </c>
      <c r="E12" s="10">
        <v>79</v>
      </c>
      <c r="F12" s="10">
        <v>73</v>
      </c>
      <c r="G12" s="10">
        <v>85</v>
      </c>
      <c r="H12" s="10" t="s">
        <v>13</v>
      </c>
      <c r="I12" s="27"/>
    </row>
    <row r="13" spans="1:9" s="19" customFormat="1" ht="13.5">
      <c r="A13" s="8">
        <v>9</v>
      </c>
      <c r="B13" s="24" t="s">
        <v>128</v>
      </c>
      <c r="C13" s="8">
        <v>3000344955</v>
      </c>
      <c r="D13" s="8">
        <v>10</v>
      </c>
      <c r="E13" s="10">
        <v>78.95</v>
      </c>
      <c r="F13" s="10">
        <v>70.5</v>
      </c>
      <c r="G13" s="10">
        <v>87.4</v>
      </c>
      <c r="H13" s="10" t="s">
        <v>13</v>
      </c>
      <c r="I13" s="27"/>
    </row>
    <row r="14" spans="1:9" s="19" customFormat="1" ht="13.5">
      <c r="A14" s="8">
        <v>10</v>
      </c>
      <c r="B14" s="24" t="s">
        <v>129</v>
      </c>
      <c r="C14" s="8">
        <v>3000344910</v>
      </c>
      <c r="D14" s="8">
        <v>11</v>
      </c>
      <c r="E14" s="10">
        <v>78.9</v>
      </c>
      <c r="F14" s="10">
        <v>81</v>
      </c>
      <c r="G14" s="10">
        <v>76.8</v>
      </c>
      <c r="H14" s="10" t="s">
        <v>13</v>
      </c>
      <c r="I14" s="27"/>
    </row>
    <row r="15" spans="1:9" s="19" customFormat="1" ht="13.5">
      <c r="A15" s="8">
        <v>11</v>
      </c>
      <c r="B15" s="24" t="s">
        <v>130</v>
      </c>
      <c r="C15" s="8">
        <v>3000344916</v>
      </c>
      <c r="D15" s="8">
        <v>12</v>
      </c>
      <c r="E15" s="10">
        <v>78.8</v>
      </c>
      <c r="F15" s="10">
        <v>73</v>
      </c>
      <c r="G15" s="10">
        <v>84.6</v>
      </c>
      <c r="H15" s="10" t="s">
        <v>13</v>
      </c>
      <c r="I15" s="27"/>
    </row>
    <row r="16" spans="1:9" s="19" customFormat="1" ht="13.5">
      <c r="A16" s="8">
        <v>12</v>
      </c>
      <c r="B16" s="24" t="s">
        <v>131</v>
      </c>
      <c r="C16" s="8">
        <v>3000344904</v>
      </c>
      <c r="D16" s="8">
        <v>15</v>
      </c>
      <c r="E16" s="10">
        <v>77.25</v>
      </c>
      <c r="F16" s="10">
        <v>70.5</v>
      </c>
      <c r="G16" s="10">
        <v>84</v>
      </c>
      <c r="H16" s="10" t="s">
        <v>13</v>
      </c>
      <c r="I16" s="27"/>
    </row>
    <row r="17" spans="1:9" s="19" customFormat="1" ht="13.5">
      <c r="A17" s="8">
        <v>13</v>
      </c>
      <c r="B17" s="24" t="s">
        <v>132</v>
      </c>
      <c r="C17" s="8">
        <v>3000344822</v>
      </c>
      <c r="D17" s="8">
        <v>16</v>
      </c>
      <c r="E17" s="10">
        <v>76.8</v>
      </c>
      <c r="F17" s="10">
        <v>70</v>
      </c>
      <c r="G17" s="10">
        <v>83.6</v>
      </c>
      <c r="H17" s="10" t="s">
        <v>13</v>
      </c>
      <c r="I17" s="27"/>
    </row>
    <row r="18" spans="1:9" s="19" customFormat="1" ht="13.5">
      <c r="A18" s="8">
        <v>14</v>
      </c>
      <c r="B18" s="24" t="s">
        <v>133</v>
      </c>
      <c r="C18" s="8">
        <v>3000344972</v>
      </c>
      <c r="D18" s="8">
        <v>17</v>
      </c>
      <c r="E18" s="10">
        <v>76.75</v>
      </c>
      <c r="F18" s="10">
        <v>73.5</v>
      </c>
      <c r="G18" s="10">
        <v>80</v>
      </c>
      <c r="H18" s="10" t="s">
        <v>13</v>
      </c>
      <c r="I18" s="27"/>
    </row>
    <row r="19" spans="1:9" s="19" customFormat="1" ht="13.5">
      <c r="A19" s="8">
        <v>15</v>
      </c>
      <c r="B19" s="24" t="s">
        <v>134</v>
      </c>
      <c r="C19" s="8">
        <v>3000344854</v>
      </c>
      <c r="D19" s="8">
        <v>18</v>
      </c>
      <c r="E19" s="10">
        <v>76.75</v>
      </c>
      <c r="F19" s="10">
        <v>76.5</v>
      </c>
      <c r="G19" s="10">
        <v>77</v>
      </c>
      <c r="H19" s="10" t="s">
        <v>13</v>
      </c>
      <c r="I19" s="27"/>
    </row>
    <row r="20" spans="1:9" s="19" customFormat="1" ht="13.5">
      <c r="A20" s="8">
        <v>16</v>
      </c>
      <c r="B20" s="24" t="s">
        <v>135</v>
      </c>
      <c r="C20" s="8">
        <v>3000344948</v>
      </c>
      <c r="D20" s="8">
        <v>19</v>
      </c>
      <c r="E20" s="10">
        <v>76.65</v>
      </c>
      <c r="F20" s="10">
        <v>71.5</v>
      </c>
      <c r="G20" s="10">
        <v>81.8</v>
      </c>
      <c r="H20" s="10" t="s">
        <v>13</v>
      </c>
      <c r="I20" s="27"/>
    </row>
    <row r="21" spans="1:9" s="19" customFormat="1" ht="13.5">
      <c r="A21" s="8">
        <v>17</v>
      </c>
      <c r="B21" s="24" t="s">
        <v>136</v>
      </c>
      <c r="C21" s="8">
        <v>3000344927</v>
      </c>
      <c r="D21" s="8">
        <v>20</v>
      </c>
      <c r="E21" s="10">
        <v>76.6</v>
      </c>
      <c r="F21" s="10">
        <v>70</v>
      </c>
      <c r="G21" s="10">
        <v>83.2</v>
      </c>
      <c r="H21" s="10" t="s">
        <v>13</v>
      </c>
      <c r="I21" s="27"/>
    </row>
    <row r="22" spans="1:9" s="19" customFormat="1" ht="13.5">
      <c r="A22" s="8">
        <v>18</v>
      </c>
      <c r="B22" s="24" t="s">
        <v>137</v>
      </c>
      <c r="C22" s="8">
        <v>3000344825</v>
      </c>
      <c r="D22" s="8">
        <v>21</v>
      </c>
      <c r="E22" s="10">
        <v>76.1</v>
      </c>
      <c r="F22" s="10">
        <v>75</v>
      </c>
      <c r="G22" s="10">
        <v>77.2</v>
      </c>
      <c r="H22" s="10" t="s">
        <v>13</v>
      </c>
      <c r="I22" s="27"/>
    </row>
    <row r="23" spans="1:9" s="19" customFormat="1" ht="13.5">
      <c r="A23" s="8">
        <v>19</v>
      </c>
      <c r="B23" s="24" t="s">
        <v>138</v>
      </c>
      <c r="C23" s="8">
        <v>3000344842</v>
      </c>
      <c r="D23" s="8">
        <v>22</v>
      </c>
      <c r="E23" s="10">
        <v>75.65</v>
      </c>
      <c r="F23" s="10">
        <v>67.5</v>
      </c>
      <c r="G23" s="10">
        <v>83.8</v>
      </c>
      <c r="H23" s="10" t="s">
        <v>13</v>
      </c>
      <c r="I23" s="27"/>
    </row>
    <row r="24" spans="1:9" s="19" customFormat="1" ht="13.5">
      <c r="A24" s="8">
        <v>20</v>
      </c>
      <c r="B24" s="24" t="s">
        <v>139</v>
      </c>
      <c r="C24" s="8">
        <v>3000344908</v>
      </c>
      <c r="D24" s="8">
        <v>23</v>
      </c>
      <c r="E24" s="10">
        <v>75.05</v>
      </c>
      <c r="F24" s="10">
        <v>71.5</v>
      </c>
      <c r="G24" s="10">
        <v>78.6</v>
      </c>
      <c r="H24" s="10" t="s">
        <v>13</v>
      </c>
      <c r="I24" s="27"/>
    </row>
    <row r="25" spans="1:9" s="19" customFormat="1" ht="13.5">
      <c r="A25" s="8">
        <v>21</v>
      </c>
      <c r="B25" s="24" t="s">
        <v>140</v>
      </c>
      <c r="C25" s="8">
        <v>3000344860</v>
      </c>
      <c r="D25" s="8">
        <v>24</v>
      </c>
      <c r="E25" s="10">
        <v>75.05</v>
      </c>
      <c r="F25" s="10">
        <v>74.5</v>
      </c>
      <c r="G25" s="10">
        <v>75.6</v>
      </c>
      <c r="H25" s="10" t="s">
        <v>13</v>
      </c>
      <c r="I25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A5" sqref="A5:IV12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141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8">
        <v>1</v>
      </c>
      <c r="B5" s="24" t="s">
        <v>142</v>
      </c>
      <c r="C5" s="8">
        <v>3000346159</v>
      </c>
      <c r="D5" s="8">
        <v>1</v>
      </c>
      <c r="E5" s="10">
        <v>79.1</v>
      </c>
      <c r="F5" s="10">
        <v>77</v>
      </c>
      <c r="G5" s="10">
        <v>81.2</v>
      </c>
      <c r="H5" s="10" t="s">
        <v>143</v>
      </c>
      <c r="I5" s="27"/>
    </row>
    <row r="6" spans="1:9" s="19" customFormat="1" ht="13.5">
      <c r="A6" s="8">
        <v>2</v>
      </c>
      <c r="B6" s="24" t="s">
        <v>144</v>
      </c>
      <c r="C6" s="8">
        <v>3000346114</v>
      </c>
      <c r="D6" s="8">
        <v>5</v>
      </c>
      <c r="E6" s="10">
        <v>76.95</v>
      </c>
      <c r="F6" s="10">
        <v>78.5</v>
      </c>
      <c r="G6" s="10">
        <v>75.4</v>
      </c>
      <c r="H6" s="10" t="s">
        <v>13</v>
      </c>
      <c r="I6" s="27"/>
    </row>
    <row r="7" spans="1:9" s="19" customFormat="1" ht="13.5">
      <c r="A7" s="8">
        <v>3</v>
      </c>
      <c r="B7" s="24" t="s">
        <v>145</v>
      </c>
      <c r="C7" s="8">
        <v>3000346198</v>
      </c>
      <c r="D7" s="8">
        <v>6</v>
      </c>
      <c r="E7" s="10">
        <v>76.8</v>
      </c>
      <c r="F7" s="10">
        <v>78</v>
      </c>
      <c r="G7" s="10">
        <v>75.6</v>
      </c>
      <c r="H7" s="10" t="s">
        <v>13</v>
      </c>
      <c r="I7" s="27"/>
    </row>
    <row r="8" spans="1:9" s="19" customFormat="1" ht="13.5">
      <c r="A8" s="8">
        <v>4</v>
      </c>
      <c r="B8" s="24" t="s">
        <v>146</v>
      </c>
      <c r="C8" s="8">
        <v>3000346152</v>
      </c>
      <c r="D8" s="8">
        <v>7</v>
      </c>
      <c r="E8" s="10">
        <v>76.65</v>
      </c>
      <c r="F8" s="10">
        <v>78.5</v>
      </c>
      <c r="G8" s="10">
        <v>74.8</v>
      </c>
      <c r="H8" s="10" t="s">
        <v>13</v>
      </c>
      <c r="I8" s="27"/>
    </row>
    <row r="9" spans="1:9" s="19" customFormat="1" ht="13.5">
      <c r="A9" s="8">
        <v>5</v>
      </c>
      <c r="B9" s="24" t="s">
        <v>147</v>
      </c>
      <c r="C9" s="8">
        <v>3000346178</v>
      </c>
      <c r="D9" s="8">
        <v>8</v>
      </c>
      <c r="E9" s="10">
        <v>76.3</v>
      </c>
      <c r="F9" s="10">
        <v>75</v>
      </c>
      <c r="G9" s="10">
        <v>77.6</v>
      </c>
      <c r="H9" s="10" t="s">
        <v>13</v>
      </c>
      <c r="I9" s="27"/>
    </row>
    <row r="10" spans="1:9" s="19" customFormat="1" ht="13.5">
      <c r="A10" s="8">
        <v>6</v>
      </c>
      <c r="B10" s="24" t="s">
        <v>148</v>
      </c>
      <c r="C10" s="8">
        <v>3000346214</v>
      </c>
      <c r="D10" s="8">
        <v>23</v>
      </c>
      <c r="E10" s="10">
        <v>72.15</v>
      </c>
      <c r="F10" s="10">
        <v>66.5</v>
      </c>
      <c r="G10" s="10">
        <v>77.8</v>
      </c>
      <c r="H10" s="10" t="s">
        <v>13</v>
      </c>
      <c r="I10" s="27"/>
    </row>
    <row r="11" spans="1:9" s="19" customFormat="1" ht="13.5">
      <c r="A11" s="8">
        <v>7</v>
      </c>
      <c r="B11" s="24" t="s">
        <v>149</v>
      </c>
      <c r="C11" s="8">
        <v>3000346247</v>
      </c>
      <c r="D11" s="8">
        <v>33</v>
      </c>
      <c r="E11" s="10">
        <v>70.75</v>
      </c>
      <c r="F11" s="10">
        <v>63.5</v>
      </c>
      <c r="G11" s="10">
        <v>78</v>
      </c>
      <c r="H11" s="10" t="s">
        <v>13</v>
      </c>
      <c r="I11" s="27"/>
    </row>
    <row r="12" spans="1:9" s="19" customFormat="1" ht="13.5">
      <c r="A12" s="8">
        <v>8</v>
      </c>
      <c r="B12" s="24" t="s">
        <v>150</v>
      </c>
      <c r="C12" s="8">
        <v>3000346101</v>
      </c>
      <c r="D12" s="8">
        <v>35</v>
      </c>
      <c r="E12" s="10">
        <v>70.45</v>
      </c>
      <c r="F12" s="10">
        <v>60.5</v>
      </c>
      <c r="G12" s="10">
        <v>80.4</v>
      </c>
      <c r="H12" s="10" t="s">
        <v>13</v>
      </c>
      <c r="I12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A5" sqref="A5:IV6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151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8">
        <v>1</v>
      </c>
      <c r="B5" s="24" t="s">
        <v>152</v>
      </c>
      <c r="C5" s="8">
        <v>3000345112</v>
      </c>
      <c r="D5" s="8">
        <v>15</v>
      </c>
      <c r="E5" s="10">
        <f>(F5+G5)/2</f>
        <v>75.7</v>
      </c>
      <c r="F5" s="10">
        <v>73</v>
      </c>
      <c r="G5" s="10">
        <v>78.4</v>
      </c>
      <c r="H5" s="10" t="s">
        <v>13</v>
      </c>
      <c r="I5" s="27"/>
    </row>
    <row r="6" spans="1:9" s="19" customFormat="1" ht="13.5">
      <c r="A6" s="8">
        <v>2</v>
      </c>
      <c r="B6" s="24" t="s">
        <v>153</v>
      </c>
      <c r="C6" s="8">
        <v>3000345149</v>
      </c>
      <c r="D6" s="8">
        <v>16</v>
      </c>
      <c r="E6" s="10">
        <f>(F6+G6)/2</f>
        <v>75.1</v>
      </c>
      <c r="F6" s="10">
        <v>65</v>
      </c>
      <c r="G6" s="10">
        <v>85.2</v>
      </c>
      <c r="H6" s="10" t="s">
        <v>154</v>
      </c>
      <c r="I6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"/>
  <sheetViews>
    <sheetView zoomScaleSheetLayoutView="100" workbookViewId="0" topLeftCell="A1">
      <selection activeCell="A5" sqref="A5:IV9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25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256" ht="13.5">
      <c r="A5" s="39">
        <v>1</v>
      </c>
      <c r="B5" s="40" t="s">
        <v>26</v>
      </c>
      <c r="C5" s="40">
        <v>3000344357</v>
      </c>
      <c r="D5" s="40">
        <v>4</v>
      </c>
      <c r="E5" s="16">
        <f aca="true" t="shared" si="0" ref="E5:E9">(F5+G5)/2</f>
        <v>80.3</v>
      </c>
      <c r="F5" s="16">
        <v>93</v>
      </c>
      <c r="G5" s="16">
        <v>67.6</v>
      </c>
      <c r="H5" s="40" t="s">
        <v>13</v>
      </c>
      <c r="I5" s="41"/>
      <c r="J5" s="39"/>
      <c r="K5" s="40"/>
      <c r="L5" s="40"/>
      <c r="M5" s="40"/>
      <c r="N5" s="16"/>
      <c r="O5" s="16"/>
      <c r="P5" s="16"/>
      <c r="Q5" s="40"/>
      <c r="R5" s="41"/>
      <c r="S5" s="39"/>
      <c r="T5" s="40"/>
      <c r="U5" s="40"/>
      <c r="V5" s="40"/>
      <c r="W5" s="16"/>
      <c r="X5" s="16"/>
      <c r="Y5" s="16"/>
      <c r="Z5" s="40"/>
      <c r="AA5" s="41"/>
      <c r="AB5" s="39"/>
      <c r="AC5" s="40"/>
      <c r="AD5" s="40"/>
      <c r="AE5" s="40"/>
      <c r="AF5" s="16"/>
      <c r="AG5" s="16"/>
      <c r="AH5" s="16"/>
      <c r="AI5" s="40"/>
      <c r="AJ5" s="41"/>
      <c r="AK5" s="39"/>
      <c r="AL5" s="40"/>
      <c r="AM5" s="40"/>
      <c r="AN5" s="40"/>
      <c r="AO5" s="16"/>
      <c r="AP5" s="16"/>
      <c r="AQ5" s="16"/>
      <c r="AR5" s="40"/>
      <c r="AS5" s="41"/>
      <c r="AT5" s="39"/>
      <c r="AU5" s="40"/>
      <c r="AV5" s="40"/>
      <c r="AW5" s="40"/>
      <c r="AX5" s="16"/>
      <c r="AY5" s="16"/>
      <c r="AZ5" s="16"/>
      <c r="BA5" s="40"/>
      <c r="BB5" s="41"/>
      <c r="BC5" s="39"/>
      <c r="BD5" s="40"/>
      <c r="BE5" s="40"/>
      <c r="BF5" s="40"/>
      <c r="BG5" s="16"/>
      <c r="BH5" s="16"/>
      <c r="BI5" s="16"/>
      <c r="BJ5" s="40"/>
      <c r="BK5" s="41"/>
      <c r="BL5" s="39"/>
      <c r="BM5" s="40"/>
      <c r="BN5" s="40"/>
      <c r="BO5" s="40"/>
      <c r="BP5" s="16"/>
      <c r="BQ5" s="16"/>
      <c r="BR5" s="16"/>
      <c r="BS5" s="40"/>
      <c r="BT5" s="41"/>
      <c r="BU5" s="39"/>
      <c r="BV5" s="40"/>
      <c r="BW5" s="40"/>
      <c r="BX5" s="40"/>
      <c r="BY5" s="16"/>
      <c r="BZ5" s="16"/>
      <c r="CA5" s="16"/>
      <c r="CB5" s="40"/>
      <c r="CC5" s="41"/>
      <c r="CD5" s="39"/>
      <c r="CE5" s="40"/>
      <c r="CF5" s="40"/>
      <c r="CG5" s="40"/>
      <c r="CH5" s="16"/>
      <c r="CI5" s="16"/>
      <c r="CJ5" s="16"/>
      <c r="CK5" s="40"/>
      <c r="CL5" s="41"/>
      <c r="CM5" s="39"/>
      <c r="CN5" s="40"/>
      <c r="CO5" s="40"/>
      <c r="CP5" s="40"/>
      <c r="CQ5" s="16"/>
      <c r="CR5" s="16"/>
      <c r="CS5" s="16"/>
      <c r="CT5" s="40"/>
      <c r="CU5" s="41"/>
      <c r="CV5" s="39"/>
      <c r="CW5" s="40"/>
      <c r="CX5" s="40"/>
      <c r="CY5" s="40"/>
      <c r="CZ5" s="16"/>
      <c r="DA5" s="16"/>
      <c r="DB5" s="16"/>
      <c r="DC5" s="40"/>
      <c r="DD5" s="41"/>
      <c r="DE5" s="39"/>
      <c r="DF5" s="40"/>
      <c r="DG5" s="40"/>
      <c r="DH5" s="40"/>
      <c r="DI5" s="16"/>
      <c r="DJ5" s="16"/>
      <c r="DK5" s="16"/>
      <c r="DL5" s="40"/>
      <c r="DM5" s="41"/>
      <c r="DN5" s="39"/>
      <c r="DO5" s="40"/>
      <c r="DP5" s="40"/>
      <c r="DQ5" s="40"/>
      <c r="DR5" s="16"/>
      <c r="DS5" s="16"/>
      <c r="DT5" s="16"/>
      <c r="DU5" s="40"/>
      <c r="DV5" s="41"/>
      <c r="DW5" s="39"/>
      <c r="DX5" s="40"/>
      <c r="DY5" s="40"/>
      <c r="DZ5" s="40"/>
      <c r="EA5" s="16"/>
      <c r="EB5" s="16"/>
      <c r="EC5" s="16"/>
      <c r="ED5" s="40"/>
      <c r="EE5" s="41"/>
      <c r="EF5" s="39"/>
      <c r="EG5" s="40"/>
      <c r="EH5" s="40"/>
      <c r="EI5" s="40"/>
      <c r="EJ5" s="16"/>
      <c r="EK5" s="16"/>
      <c r="EL5" s="16"/>
      <c r="EM5" s="40"/>
      <c r="EN5" s="41"/>
      <c r="EO5" s="39"/>
      <c r="EP5" s="40"/>
      <c r="EQ5" s="40"/>
      <c r="ER5" s="40"/>
      <c r="ES5" s="16"/>
      <c r="ET5" s="16"/>
      <c r="EU5" s="16"/>
      <c r="EV5" s="40"/>
      <c r="EW5" s="41"/>
      <c r="EX5" s="39"/>
      <c r="EY5" s="40"/>
      <c r="EZ5" s="40"/>
      <c r="FA5" s="40"/>
      <c r="FB5" s="16"/>
      <c r="FC5" s="16"/>
      <c r="FD5" s="16"/>
      <c r="FE5" s="40"/>
      <c r="FF5" s="41"/>
      <c r="FG5" s="39"/>
      <c r="FH5" s="40"/>
      <c r="FI5" s="40"/>
      <c r="FJ5" s="40"/>
      <c r="FK5" s="16"/>
      <c r="FL5" s="16"/>
      <c r="FM5" s="16"/>
      <c r="FN5" s="40"/>
      <c r="FO5" s="41"/>
      <c r="FP5" s="39"/>
      <c r="FQ5" s="40"/>
      <c r="FR5" s="40"/>
      <c r="FS5" s="40"/>
      <c r="FT5" s="16"/>
      <c r="FU5" s="16"/>
      <c r="FV5" s="16"/>
      <c r="FW5" s="40"/>
      <c r="FX5" s="41"/>
      <c r="FY5" s="39"/>
      <c r="FZ5" s="40"/>
      <c r="GA5" s="40"/>
      <c r="GB5" s="40"/>
      <c r="GC5" s="16"/>
      <c r="GD5" s="16"/>
      <c r="GE5" s="16"/>
      <c r="GF5" s="40"/>
      <c r="GG5" s="41"/>
      <c r="GH5" s="39"/>
      <c r="GI5" s="40"/>
      <c r="GJ5" s="40"/>
      <c r="GK5" s="40"/>
      <c r="GL5" s="16"/>
      <c r="GM5" s="16"/>
      <c r="GN5" s="16"/>
      <c r="GO5" s="40"/>
      <c r="GP5" s="41"/>
      <c r="GQ5" s="39"/>
      <c r="GR5" s="40"/>
      <c r="GS5" s="40"/>
      <c r="GT5" s="40"/>
      <c r="GU5" s="16"/>
      <c r="GV5" s="16"/>
      <c r="GW5" s="16"/>
      <c r="GX5" s="40"/>
      <c r="GY5" s="41"/>
      <c r="GZ5" s="39"/>
      <c r="HA5" s="40"/>
      <c r="HB5" s="40"/>
      <c r="HC5" s="40"/>
      <c r="HD5" s="16"/>
      <c r="HE5" s="16"/>
      <c r="HF5" s="16"/>
      <c r="HG5" s="40"/>
      <c r="HH5" s="41"/>
      <c r="HI5" s="39"/>
      <c r="HJ5" s="40"/>
      <c r="HK5" s="40"/>
      <c r="HL5" s="40"/>
      <c r="HM5" s="16"/>
      <c r="HN5" s="16"/>
      <c r="HO5" s="16"/>
      <c r="HP5" s="40"/>
      <c r="HQ5" s="41"/>
      <c r="HR5" s="39"/>
      <c r="HS5" s="40"/>
      <c r="HT5" s="40"/>
      <c r="HU5" s="40"/>
      <c r="HV5" s="16"/>
      <c r="HW5" s="16"/>
      <c r="HX5" s="16"/>
      <c r="HY5" s="40"/>
      <c r="HZ5" s="41"/>
      <c r="IA5" s="39"/>
      <c r="IB5" s="40"/>
      <c r="IC5" s="40"/>
      <c r="ID5" s="40"/>
      <c r="IE5" s="16"/>
      <c r="IF5" s="16"/>
      <c r="IG5" s="16"/>
      <c r="IH5" s="40"/>
      <c r="II5" s="41"/>
      <c r="IJ5" s="39"/>
      <c r="IK5" s="40"/>
      <c r="IL5" s="40"/>
      <c r="IM5" s="40"/>
      <c r="IN5" s="16"/>
      <c r="IO5" s="16"/>
      <c r="IP5" s="16"/>
      <c r="IQ5" s="40"/>
      <c r="IR5" s="41"/>
      <c r="IS5" s="39"/>
      <c r="IT5" s="40"/>
      <c r="IU5" s="40"/>
      <c r="IV5" s="40"/>
    </row>
    <row r="6" spans="1:256" ht="13.5">
      <c r="A6" s="39">
        <v>2</v>
      </c>
      <c r="B6" s="40" t="s">
        <v>27</v>
      </c>
      <c r="C6" s="40">
        <v>3000344387</v>
      </c>
      <c r="D6" s="40">
        <v>10</v>
      </c>
      <c r="E6" s="16">
        <f t="shared" si="0"/>
        <v>78.2</v>
      </c>
      <c r="F6" s="16">
        <v>75</v>
      </c>
      <c r="G6" s="16">
        <v>81.4</v>
      </c>
      <c r="H6" s="40" t="s">
        <v>13</v>
      </c>
      <c r="I6" s="41"/>
      <c r="J6" s="39"/>
      <c r="K6" s="40"/>
      <c r="L6" s="40"/>
      <c r="M6" s="40"/>
      <c r="N6" s="16"/>
      <c r="O6" s="16"/>
      <c r="P6" s="16"/>
      <c r="Q6" s="40"/>
      <c r="R6" s="41"/>
      <c r="S6" s="39"/>
      <c r="T6" s="40"/>
      <c r="U6" s="40"/>
      <c r="V6" s="40"/>
      <c r="W6" s="16"/>
      <c r="X6" s="16"/>
      <c r="Y6" s="16"/>
      <c r="Z6" s="40"/>
      <c r="AA6" s="41"/>
      <c r="AB6" s="39"/>
      <c r="AC6" s="40"/>
      <c r="AD6" s="40"/>
      <c r="AE6" s="40"/>
      <c r="AF6" s="16"/>
      <c r="AG6" s="16"/>
      <c r="AH6" s="16"/>
      <c r="AI6" s="40"/>
      <c r="AJ6" s="41"/>
      <c r="AK6" s="39"/>
      <c r="AL6" s="40"/>
      <c r="AM6" s="40"/>
      <c r="AN6" s="40"/>
      <c r="AO6" s="16"/>
      <c r="AP6" s="16"/>
      <c r="AQ6" s="16"/>
      <c r="AR6" s="40"/>
      <c r="AS6" s="41"/>
      <c r="AT6" s="39"/>
      <c r="AU6" s="40"/>
      <c r="AV6" s="40"/>
      <c r="AW6" s="40"/>
      <c r="AX6" s="16"/>
      <c r="AY6" s="16"/>
      <c r="AZ6" s="16"/>
      <c r="BA6" s="40"/>
      <c r="BB6" s="41"/>
      <c r="BC6" s="39"/>
      <c r="BD6" s="40"/>
      <c r="BE6" s="40"/>
      <c r="BF6" s="40"/>
      <c r="BG6" s="16"/>
      <c r="BH6" s="16"/>
      <c r="BI6" s="16"/>
      <c r="BJ6" s="40"/>
      <c r="BK6" s="41"/>
      <c r="BL6" s="39"/>
      <c r="BM6" s="40"/>
      <c r="BN6" s="40"/>
      <c r="BO6" s="40"/>
      <c r="BP6" s="16"/>
      <c r="BQ6" s="16"/>
      <c r="BR6" s="16"/>
      <c r="BS6" s="40"/>
      <c r="BT6" s="41"/>
      <c r="BU6" s="39"/>
      <c r="BV6" s="40"/>
      <c r="BW6" s="40"/>
      <c r="BX6" s="40"/>
      <c r="BY6" s="16"/>
      <c r="BZ6" s="16"/>
      <c r="CA6" s="16"/>
      <c r="CB6" s="40"/>
      <c r="CC6" s="41"/>
      <c r="CD6" s="39"/>
      <c r="CE6" s="40"/>
      <c r="CF6" s="40"/>
      <c r="CG6" s="40"/>
      <c r="CH6" s="16"/>
      <c r="CI6" s="16"/>
      <c r="CJ6" s="16"/>
      <c r="CK6" s="40"/>
      <c r="CL6" s="41"/>
      <c r="CM6" s="39"/>
      <c r="CN6" s="40"/>
      <c r="CO6" s="40"/>
      <c r="CP6" s="40"/>
      <c r="CQ6" s="16"/>
      <c r="CR6" s="16"/>
      <c r="CS6" s="16"/>
      <c r="CT6" s="40"/>
      <c r="CU6" s="41"/>
      <c r="CV6" s="39"/>
      <c r="CW6" s="40"/>
      <c r="CX6" s="40"/>
      <c r="CY6" s="40"/>
      <c r="CZ6" s="16"/>
      <c r="DA6" s="16"/>
      <c r="DB6" s="16"/>
      <c r="DC6" s="40"/>
      <c r="DD6" s="41"/>
      <c r="DE6" s="39"/>
      <c r="DF6" s="40"/>
      <c r="DG6" s="40"/>
      <c r="DH6" s="40"/>
      <c r="DI6" s="16"/>
      <c r="DJ6" s="16"/>
      <c r="DK6" s="16"/>
      <c r="DL6" s="40"/>
      <c r="DM6" s="41"/>
      <c r="DN6" s="39"/>
      <c r="DO6" s="40"/>
      <c r="DP6" s="40"/>
      <c r="DQ6" s="40"/>
      <c r="DR6" s="16"/>
      <c r="DS6" s="16"/>
      <c r="DT6" s="16"/>
      <c r="DU6" s="40"/>
      <c r="DV6" s="41"/>
      <c r="DW6" s="39"/>
      <c r="DX6" s="40"/>
      <c r="DY6" s="40"/>
      <c r="DZ6" s="40"/>
      <c r="EA6" s="16"/>
      <c r="EB6" s="16"/>
      <c r="EC6" s="16"/>
      <c r="ED6" s="40"/>
      <c r="EE6" s="41"/>
      <c r="EF6" s="39"/>
      <c r="EG6" s="40"/>
      <c r="EH6" s="40"/>
      <c r="EI6" s="40"/>
      <c r="EJ6" s="16"/>
      <c r="EK6" s="16"/>
      <c r="EL6" s="16"/>
      <c r="EM6" s="40"/>
      <c r="EN6" s="41"/>
      <c r="EO6" s="39"/>
      <c r="EP6" s="40"/>
      <c r="EQ6" s="40"/>
      <c r="ER6" s="40"/>
      <c r="ES6" s="16"/>
      <c r="ET6" s="16"/>
      <c r="EU6" s="16"/>
      <c r="EV6" s="40"/>
      <c r="EW6" s="41"/>
      <c r="EX6" s="39"/>
      <c r="EY6" s="40"/>
      <c r="EZ6" s="40"/>
      <c r="FA6" s="40"/>
      <c r="FB6" s="16"/>
      <c r="FC6" s="16"/>
      <c r="FD6" s="16"/>
      <c r="FE6" s="40"/>
      <c r="FF6" s="41"/>
      <c r="FG6" s="39"/>
      <c r="FH6" s="40"/>
      <c r="FI6" s="40"/>
      <c r="FJ6" s="40"/>
      <c r="FK6" s="16"/>
      <c r="FL6" s="16"/>
      <c r="FM6" s="16"/>
      <c r="FN6" s="40"/>
      <c r="FO6" s="41"/>
      <c r="FP6" s="39"/>
      <c r="FQ6" s="40"/>
      <c r="FR6" s="40"/>
      <c r="FS6" s="40"/>
      <c r="FT6" s="16"/>
      <c r="FU6" s="16"/>
      <c r="FV6" s="16"/>
      <c r="FW6" s="40"/>
      <c r="FX6" s="41"/>
      <c r="FY6" s="39"/>
      <c r="FZ6" s="40"/>
      <c r="GA6" s="40"/>
      <c r="GB6" s="40"/>
      <c r="GC6" s="16"/>
      <c r="GD6" s="16"/>
      <c r="GE6" s="16"/>
      <c r="GF6" s="40"/>
      <c r="GG6" s="41"/>
      <c r="GH6" s="39"/>
      <c r="GI6" s="40"/>
      <c r="GJ6" s="40"/>
      <c r="GK6" s="40"/>
      <c r="GL6" s="16"/>
      <c r="GM6" s="16"/>
      <c r="GN6" s="16"/>
      <c r="GO6" s="40"/>
      <c r="GP6" s="41"/>
      <c r="GQ6" s="39"/>
      <c r="GR6" s="40"/>
      <c r="GS6" s="40"/>
      <c r="GT6" s="40"/>
      <c r="GU6" s="16"/>
      <c r="GV6" s="16"/>
      <c r="GW6" s="16"/>
      <c r="GX6" s="40"/>
      <c r="GY6" s="41"/>
      <c r="GZ6" s="39"/>
      <c r="HA6" s="40"/>
      <c r="HB6" s="40"/>
      <c r="HC6" s="40"/>
      <c r="HD6" s="16"/>
      <c r="HE6" s="16"/>
      <c r="HF6" s="16"/>
      <c r="HG6" s="40"/>
      <c r="HH6" s="41"/>
      <c r="HI6" s="39"/>
      <c r="HJ6" s="40"/>
      <c r="HK6" s="40"/>
      <c r="HL6" s="40"/>
      <c r="HM6" s="16"/>
      <c r="HN6" s="16"/>
      <c r="HO6" s="16"/>
      <c r="HP6" s="40"/>
      <c r="HQ6" s="41"/>
      <c r="HR6" s="39"/>
      <c r="HS6" s="40"/>
      <c r="HT6" s="40"/>
      <c r="HU6" s="40"/>
      <c r="HV6" s="16"/>
      <c r="HW6" s="16"/>
      <c r="HX6" s="16"/>
      <c r="HY6" s="40"/>
      <c r="HZ6" s="41"/>
      <c r="IA6" s="39"/>
      <c r="IB6" s="40"/>
      <c r="IC6" s="40"/>
      <c r="ID6" s="40"/>
      <c r="IE6" s="16"/>
      <c r="IF6" s="16"/>
      <c r="IG6" s="16"/>
      <c r="IH6" s="40"/>
      <c r="II6" s="41"/>
      <c r="IJ6" s="39"/>
      <c r="IK6" s="40"/>
      <c r="IL6" s="40"/>
      <c r="IM6" s="40"/>
      <c r="IN6" s="16"/>
      <c r="IO6" s="16"/>
      <c r="IP6" s="16"/>
      <c r="IQ6" s="40"/>
      <c r="IR6" s="41"/>
      <c r="IS6" s="39"/>
      <c r="IT6" s="40"/>
      <c r="IU6" s="40"/>
      <c r="IV6" s="40"/>
    </row>
    <row r="7" spans="1:256" ht="13.5">
      <c r="A7" s="39">
        <v>3</v>
      </c>
      <c r="B7" s="40" t="s">
        <v>28</v>
      </c>
      <c r="C7" s="40">
        <v>3000344323</v>
      </c>
      <c r="D7" s="40">
        <v>13</v>
      </c>
      <c r="E7" s="16">
        <f t="shared" si="0"/>
        <v>77.9</v>
      </c>
      <c r="F7" s="16">
        <v>81</v>
      </c>
      <c r="G7" s="16">
        <v>74.8</v>
      </c>
      <c r="H7" s="40" t="s">
        <v>13</v>
      </c>
      <c r="I7" s="41"/>
      <c r="J7" s="39"/>
      <c r="K7" s="40"/>
      <c r="L7" s="40"/>
      <c r="M7" s="40"/>
      <c r="N7" s="16"/>
      <c r="O7" s="16"/>
      <c r="P7" s="16"/>
      <c r="Q7" s="40"/>
      <c r="R7" s="41"/>
      <c r="S7" s="39"/>
      <c r="T7" s="40"/>
      <c r="U7" s="40"/>
      <c r="V7" s="40"/>
      <c r="W7" s="16"/>
      <c r="X7" s="16"/>
      <c r="Y7" s="16"/>
      <c r="Z7" s="40"/>
      <c r="AA7" s="41"/>
      <c r="AB7" s="39"/>
      <c r="AC7" s="40"/>
      <c r="AD7" s="40"/>
      <c r="AE7" s="40"/>
      <c r="AF7" s="16"/>
      <c r="AG7" s="16"/>
      <c r="AH7" s="16"/>
      <c r="AI7" s="40"/>
      <c r="AJ7" s="41"/>
      <c r="AK7" s="39"/>
      <c r="AL7" s="40"/>
      <c r="AM7" s="40"/>
      <c r="AN7" s="40"/>
      <c r="AO7" s="16"/>
      <c r="AP7" s="16"/>
      <c r="AQ7" s="16"/>
      <c r="AR7" s="40"/>
      <c r="AS7" s="41"/>
      <c r="AT7" s="39"/>
      <c r="AU7" s="40"/>
      <c r="AV7" s="40"/>
      <c r="AW7" s="40"/>
      <c r="AX7" s="16"/>
      <c r="AY7" s="16"/>
      <c r="AZ7" s="16"/>
      <c r="BA7" s="40"/>
      <c r="BB7" s="41"/>
      <c r="BC7" s="39"/>
      <c r="BD7" s="40"/>
      <c r="BE7" s="40"/>
      <c r="BF7" s="40"/>
      <c r="BG7" s="16"/>
      <c r="BH7" s="16"/>
      <c r="BI7" s="16"/>
      <c r="BJ7" s="40"/>
      <c r="BK7" s="41"/>
      <c r="BL7" s="39"/>
      <c r="BM7" s="40"/>
      <c r="BN7" s="40"/>
      <c r="BO7" s="40"/>
      <c r="BP7" s="16"/>
      <c r="BQ7" s="16"/>
      <c r="BR7" s="16"/>
      <c r="BS7" s="40"/>
      <c r="BT7" s="41"/>
      <c r="BU7" s="39"/>
      <c r="BV7" s="40"/>
      <c r="BW7" s="40"/>
      <c r="BX7" s="40"/>
      <c r="BY7" s="16"/>
      <c r="BZ7" s="16"/>
      <c r="CA7" s="16"/>
      <c r="CB7" s="40"/>
      <c r="CC7" s="41"/>
      <c r="CD7" s="39"/>
      <c r="CE7" s="40"/>
      <c r="CF7" s="40"/>
      <c r="CG7" s="40"/>
      <c r="CH7" s="16"/>
      <c r="CI7" s="16"/>
      <c r="CJ7" s="16"/>
      <c r="CK7" s="40"/>
      <c r="CL7" s="41"/>
      <c r="CM7" s="39"/>
      <c r="CN7" s="40"/>
      <c r="CO7" s="40"/>
      <c r="CP7" s="40"/>
      <c r="CQ7" s="16"/>
      <c r="CR7" s="16"/>
      <c r="CS7" s="16"/>
      <c r="CT7" s="40"/>
      <c r="CU7" s="41"/>
      <c r="CV7" s="39"/>
      <c r="CW7" s="40"/>
      <c r="CX7" s="40"/>
      <c r="CY7" s="40"/>
      <c r="CZ7" s="16"/>
      <c r="DA7" s="16"/>
      <c r="DB7" s="16"/>
      <c r="DC7" s="40"/>
      <c r="DD7" s="41"/>
      <c r="DE7" s="39"/>
      <c r="DF7" s="40"/>
      <c r="DG7" s="40"/>
      <c r="DH7" s="40"/>
      <c r="DI7" s="16"/>
      <c r="DJ7" s="16"/>
      <c r="DK7" s="16"/>
      <c r="DL7" s="40"/>
      <c r="DM7" s="41"/>
      <c r="DN7" s="39"/>
      <c r="DO7" s="40"/>
      <c r="DP7" s="40"/>
      <c r="DQ7" s="40"/>
      <c r="DR7" s="16"/>
      <c r="DS7" s="16"/>
      <c r="DT7" s="16"/>
      <c r="DU7" s="40"/>
      <c r="DV7" s="41"/>
      <c r="DW7" s="39"/>
      <c r="DX7" s="40"/>
      <c r="DY7" s="40"/>
      <c r="DZ7" s="40"/>
      <c r="EA7" s="16"/>
      <c r="EB7" s="16"/>
      <c r="EC7" s="16"/>
      <c r="ED7" s="40"/>
      <c r="EE7" s="41"/>
      <c r="EF7" s="39"/>
      <c r="EG7" s="40"/>
      <c r="EH7" s="40"/>
      <c r="EI7" s="40"/>
      <c r="EJ7" s="16"/>
      <c r="EK7" s="16"/>
      <c r="EL7" s="16"/>
      <c r="EM7" s="40"/>
      <c r="EN7" s="41"/>
      <c r="EO7" s="39"/>
      <c r="EP7" s="40"/>
      <c r="EQ7" s="40"/>
      <c r="ER7" s="40"/>
      <c r="ES7" s="16"/>
      <c r="ET7" s="16"/>
      <c r="EU7" s="16"/>
      <c r="EV7" s="40"/>
      <c r="EW7" s="41"/>
      <c r="EX7" s="39"/>
      <c r="EY7" s="40"/>
      <c r="EZ7" s="40"/>
      <c r="FA7" s="40"/>
      <c r="FB7" s="16"/>
      <c r="FC7" s="16"/>
      <c r="FD7" s="16"/>
      <c r="FE7" s="40"/>
      <c r="FF7" s="41"/>
      <c r="FG7" s="39"/>
      <c r="FH7" s="40"/>
      <c r="FI7" s="40"/>
      <c r="FJ7" s="40"/>
      <c r="FK7" s="16"/>
      <c r="FL7" s="16"/>
      <c r="FM7" s="16"/>
      <c r="FN7" s="40"/>
      <c r="FO7" s="41"/>
      <c r="FP7" s="39"/>
      <c r="FQ7" s="40"/>
      <c r="FR7" s="40"/>
      <c r="FS7" s="40"/>
      <c r="FT7" s="16"/>
      <c r="FU7" s="16"/>
      <c r="FV7" s="16"/>
      <c r="FW7" s="40"/>
      <c r="FX7" s="41"/>
      <c r="FY7" s="39"/>
      <c r="FZ7" s="40"/>
      <c r="GA7" s="40"/>
      <c r="GB7" s="40"/>
      <c r="GC7" s="16"/>
      <c r="GD7" s="16"/>
      <c r="GE7" s="16"/>
      <c r="GF7" s="40"/>
      <c r="GG7" s="41"/>
      <c r="GH7" s="39"/>
      <c r="GI7" s="40"/>
      <c r="GJ7" s="40"/>
      <c r="GK7" s="40"/>
      <c r="GL7" s="16"/>
      <c r="GM7" s="16"/>
      <c r="GN7" s="16"/>
      <c r="GO7" s="40"/>
      <c r="GP7" s="41"/>
      <c r="GQ7" s="39"/>
      <c r="GR7" s="40"/>
      <c r="GS7" s="40"/>
      <c r="GT7" s="40"/>
      <c r="GU7" s="16"/>
      <c r="GV7" s="16"/>
      <c r="GW7" s="16"/>
      <c r="GX7" s="40"/>
      <c r="GY7" s="41"/>
      <c r="GZ7" s="39"/>
      <c r="HA7" s="40"/>
      <c r="HB7" s="40"/>
      <c r="HC7" s="40"/>
      <c r="HD7" s="16"/>
      <c r="HE7" s="16"/>
      <c r="HF7" s="16"/>
      <c r="HG7" s="40"/>
      <c r="HH7" s="41"/>
      <c r="HI7" s="39"/>
      <c r="HJ7" s="40"/>
      <c r="HK7" s="40"/>
      <c r="HL7" s="40"/>
      <c r="HM7" s="16"/>
      <c r="HN7" s="16"/>
      <c r="HO7" s="16"/>
      <c r="HP7" s="40"/>
      <c r="HQ7" s="41"/>
      <c r="HR7" s="39"/>
      <c r="HS7" s="40"/>
      <c r="HT7" s="40"/>
      <c r="HU7" s="40"/>
      <c r="HV7" s="16"/>
      <c r="HW7" s="16"/>
      <c r="HX7" s="16"/>
      <c r="HY7" s="40"/>
      <c r="HZ7" s="41"/>
      <c r="IA7" s="39"/>
      <c r="IB7" s="40"/>
      <c r="IC7" s="40"/>
      <c r="ID7" s="40"/>
      <c r="IE7" s="16"/>
      <c r="IF7" s="16"/>
      <c r="IG7" s="16"/>
      <c r="IH7" s="40"/>
      <c r="II7" s="41"/>
      <c r="IJ7" s="39"/>
      <c r="IK7" s="40"/>
      <c r="IL7" s="40"/>
      <c r="IM7" s="40"/>
      <c r="IN7" s="16"/>
      <c r="IO7" s="16"/>
      <c r="IP7" s="16"/>
      <c r="IQ7" s="40"/>
      <c r="IR7" s="41"/>
      <c r="IS7" s="39"/>
      <c r="IT7" s="40"/>
      <c r="IU7" s="40"/>
      <c r="IV7" s="40"/>
    </row>
    <row r="8" spans="1:256" ht="13.5">
      <c r="A8" s="39">
        <v>4</v>
      </c>
      <c r="B8" s="40" t="s">
        <v>29</v>
      </c>
      <c r="C8" s="40">
        <v>3000344277</v>
      </c>
      <c r="D8" s="40">
        <v>17</v>
      </c>
      <c r="E8" s="16">
        <f t="shared" si="0"/>
        <v>76.85</v>
      </c>
      <c r="F8" s="16">
        <v>74.5</v>
      </c>
      <c r="G8" s="16">
        <v>79.2</v>
      </c>
      <c r="H8" s="40" t="s">
        <v>13</v>
      </c>
      <c r="I8" s="41"/>
      <c r="J8" s="39"/>
      <c r="K8" s="40"/>
      <c r="L8" s="40"/>
      <c r="M8" s="40"/>
      <c r="N8" s="16"/>
      <c r="O8" s="16"/>
      <c r="P8" s="16"/>
      <c r="Q8" s="40"/>
      <c r="R8" s="41"/>
      <c r="S8" s="39"/>
      <c r="T8" s="40"/>
      <c r="U8" s="40"/>
      <c r="V8" s="40"/>
      <c r="W8" s="16"/>
      <c r="X8" s="16"/>
      <c r="Y8" s="16"/>
      <c r="Z8" s="40"/>
      <c r="AA8" s="41"/>
      <c r="AB8" s="39"/>
      <c r="AC8" s="40"/>
      <c r="AD8" s="40"/>
      <c r="AE8" s="40"/>
      <c r="AF8" s="16"/>
      <c r="AG8" s="16"/>
      <c r="AH8" s="16"/>
      <c r="AI8" s="40"/>
      <c r="AJ8" s="41"/>
      <c r="AK8" s="39"/>
      <c r="AL8" s="40"/>
      <c r="AM8" s="40"/>
      <c r="AN8" s="40"/>
      <c r="AO8" s="16"/>
      <c r="AP8" s="16"/>
      <c r="AQ8" s="16"/>
      <c r="AR8" s="40"/>
      <c r="AS8" s="41"/>
      <c r="AT8" s="39"/>
      <c r="AU8" s="40"/>
      <c r="AV8" s="40"/>
      <c r="AW8" s="40"/>
      <c r="AX8" s="16"/>
      <c r="AY8" s="16"/>
      <c r="AZ8" s="16"/>
      <c r="BA8" s="40"/>
      <c r="BB8" s="41"/>
      <c r="BC8" s="39"/>
      <c r="BD8" s="40"/>
      <c r="BE8" s="40"/>
      <c r="BF8" s="40"/>
      <c r="BG8" s="16"/>
      <c r="BH8" s="16"/>
      <c r="BI8" s="16"/>
      <c r="BJ8" s="40"/>
      <c r="BK8" s="41"/>
      <c r="BL8" s="39"/>
      <c r="BM8" s="40"/>
      <c r="BN8" s="40"/>
      <c r="BO8" s="40"/>
      <c r="BP8" s="16"/>
      <c r="BQ8" s="16"/>
      <c r="BR8" s="16"/>
      <c r="BS8" s="40"/>
      <c r="BT8" s="41"/>
      <c r="BU8" s="39"/>
      <c r="BV8" s="40"/>
      <c r="BW8" s="40"/>
      <c r="BX8" s="40"/>
      <c r="BY8" s="16"/>
      <c r="BZ8" s="16"/>
      <c r="CA8" s="16"/>
      <c r="CB8" s="40"/>
      <c r="CC8" s="41"/>
      <c r="CD8" s="39"/>
      <c r="CE8" s="40"/>
      <c r="CF8" s="40"/>
      <c r="CG8" s="40"/>
      <c r="CH8" s="16"/>
      <c r="CI8" s="16"/>
      <c r="CJ8" s="16"/>
      <c r="CK8" s="40"/>
      <c r="CL8" s="41"/>
      <c r="CM8" s="39"/>
      <c r="CN8" s="40"/>
      <c r="CO8" s="40"/>
      <c r="CP8" s="40"/>
      <c r="CQ8" s="16"/>
      <c r="CR8" s="16"/>
      <c r="CS8" s="16"/>
      <c r="CT8" s="40"/>
      <c r="CU8" s="41"/>
      <c r="CV8" s="39"/>
      <c r="CW8" s="40"/>
      <c r="CX8" s="40"/>
      <c r="CY8" s="40"/>
      <c r="CZ8" s="16"/>
      <c r="DA8" s="16"/>
      <c r="DB8" s="16"/>
      <c r="DC8" s="40"/>
      <c r="DD8" s="41"/>
      <c r="DE8" s="39"/>
      <c r="DF8" s="40"/>
      <c r="DG8" s="40"/>
      <c r="DH8" s="40"/>
      <c r="DI8" s="16"/>
      <c r="DJ8" s="16"/>
      <c r="DK8" s="16"/>
      <c r="DL8" s="40"/>
      <c r="DM8" s="41"/>
      <c r="DN8" s="39"/>
      <c r="DO8" s="40"/>
      <c r="DP8" s="40"/>
      <c r="DQ8" s="40"/>
      <c r="DR8" s="16"/>
      <c r="DS8" s="16"/>
      <c r="DT8" s="16"/>
      <c r="DU8" s="40"/>
      <c r="DV8" s="41"/>
      <c r="DW8" s="39"/>
      <c r="DX8" s="40"/>
      <c r="DY8" s="40"/>
      <c r="DZ8" s="40"/>
      <c r="EA8" s="16"/>
      <c r="EB8" s="16"/>
      <c r="EC8" s="16"/>
      <c r="ED8" s="40"/>
      <c r="EE8" s="41"/>
      <c r="EF8" s="39"/>
      <c r="EG8" s="40"/>
      <c r="EH8" s="40"/>
      <c r="EI8" s="40"/>
      <c r="EJ8" s="16"/>
      <c r="EK8" s="16"/>
      <c r="EL8" s="16"/>
      <c r="EM8" s="40"/>
      <c r="EN8" s="41"/>
      <c r="EO8" s="39"/>
      <c r="EP8" s="40"/>
      <c r="EQ8" s="40"/>
      <c r="ER8" s="40"/>
      <c r="ES8" s="16"/>
      <c r="ET8" s="16"/>
      <c r="EU8" s="16"/>
      <c r="EV8" s="40"/>
      <c r="EW8" s="41"/>
      <c r="EX8" s="39"/>
      <c r="EY8" s="40"/>
      <c r="EZ8" s="40"/>
      <c r="FA8" s="40"/>
      <c r="FB8" s="16"/>
      <c r="FC8" s="16"/>
      <c r="FD8" s="16"/>
      <c r="FE8" s="40"/>
      <c r="FF8" s="41"/>
      <c r="FG8" s="39"/>
      <c r="FH8" s="40"/>
      <c r="FI8" s="40"/>
      <c r="FJ8" s="40"/>
      <c r="FK8" s="16"/>
      <c r="FL8" s="16"/>
      <c r="FM8" s="16"/>
      <c r="FN8" s="40"/>
      <c r="FO8" s="41"/>
      <c r="FP8" s="39"/>
      <c r="FQ8" s="40"/>
      <c r="FR8" s="40"/>
      <c r="FS8" s="40"/>
      <c r="FT8" s="16"/>
      <c r="FU8" s="16"/>
      <c r="FV8" s="16"/>
      <c r="FW8" s="40"/>
      <c r="FX8" s="41"/>
      <c r="FY8" s="39"/>
      <c r="FZ8" s="40"/>
      <c r="GA8" s="40"/>
      <c r="GB8" s="40"/>
      <c r="GC8" s="16"/>
      <c r="GD8" s="16"/>
      <c r="GE8" s="16"/>
      <c r="GF8" s="40"/>
      <c r="GG8" s="41"/>
      <c r="GH8" s="39"/>
      <c r="GI8" s="40"/>
      <c r="GJ8" s="40"/>
      <c r="GK8" s="40"/>
      <c r="GL8" s="16"/>
      <c r="GM8" s="16"/>
      <c r="GN8" s="16"/>
      <c r="GO8" s="40"/>
      <c r="GP8" s="41"/>
      <c r="GQ8" s="39"/>
      <c r="GR8" s="40"/>
      <c r="GS8" s="40"/>
      <c r="GT8" s="40"/>
      <c r="GU8" s="16"/>
      <c r="GV8" s="16"/>
      <c r="GW8" s="16"/>
      <c r="GX8" s="40"/>
      <c r="GY8" s="41"/>
      <c r="GZ8" s="39"/>
      <c r="HA8" s="40"/>
      <c r="HB8" s="40"/>
      <c r="HC8" s="40"/>
      <c r="HD8" s="16"/>
      <c r="HE8" s="16"/>
      <c r="HF8" s="16"/>
      <c r="HG8" s="40"/>
      <c r="HH8" s="41"/>
      <c r="HI8" s="39"/>
      <c r="HJ8" s="40"/>
      <c r="HK8" s="40"/>
      <c r="HL8" s="40"/>
      <c r="HM8" s="16"/>
      <c r="HN8" s="16"/>
      <c r="HO8" s="16"/>
      <c r="HP8" s="40"/>
      <c r="HQ8" s="41"/>
      <c r="HR8" s="39"/>
      <c r="HS8" s="40"/>
      <c r="HT8" s="40"/>
      <c r="HU8" s="40"/>
      <c r="HV8" s="16"/>
      <c r="HW8" s="16"/>
      <c r="HX8" s="16"/>
      <c r="HY8" s="40"/>
      <c r="HZ8" s="41"/>
      <c r="IA8" s="39"/>
      <c r="IB8" s="40"/>
      <c r="IC8" s="40"/>
      <c r="ID8" s="40"/>
      <c r="IE8" s="16"/>
      <c r="IF8" s="16"/>
      <c r="IG8" s="16"/>
      <c r="IH8" s="40"/>
      <c r="II8" s="41"/>
      <c r="IJ8" s="39"/>
      <c r="IK8" s="40"/>
      <c r="IL8" s="40"/>
      <c r="IM8" s="40"/>
      <c r="IN8" s="16"/>
      <c r="IO8" s="16"/>
      <c r="IP8" s="16"/>
      <c r="IQ8" s="40"/>
      <c r="IR8" s="41"/>
      <c r="IS8" s="39"/>
      <c r="IT8" s="40"/>
      <c r="IU8" s="40"/>
      <c r="IV8" s="40"/>
    </row>
    <row r="9" spans="1:256" ht="13.5">
      <c r="A9" s="39">
        <v>5</v>
      </c>
      <c r="B9" s="40" t="s">
        <v>30</v>
      </c>
      <c r="C9" s="40">
        <v>3000344303</v>
      </c>
      <c r="D9" s="40">
        <v>24</v>
      </c>
      <c r="E9" s="16">
        <f t="shared" si="0"/>
        <v>74.85</v>
      </c>
      <c r="F9" s="16">
        <v>74.5</v>
      </c>
      <c r="G9" s="16">
        <v>75.2</v>
      </c>
      <c r="H9" s="40" t="s">
        <v>13</v>
      </c>
      <c r="I9" s="41"/>
      <c r="J9" s="39"/>
      <c r="K9" s="40"/>
      <c r="L9" s="40"/>
      <c r="M9" s="40"/>
      <c r="N9" s="16"/>
      <c r="O9" s="16"/>
      <c r="P9" s="16"/>
      <c r="Q9" s="40"/>
      <c r="R9" s="41"/>
      <c r="S9" s="39"/>
      <c r="T9" s="40"/>
      <c r="U9" s="40"/>
      <c r="V9" s="40"/>
      <c r="W9" s="16"/>
      <c r="X9" s="16"/>
      <c r="Y9" s="16"/>
      <c r="Z9" s="40"/>
      <c r="AA9" s="41"/>
      <c r="AB9" s="39"/>
      <c r="AC9" s="40"/>
      <c r="AD9" s="40"/>
      <c r="AE9" s="40"/>
      <c r="AF9" s="16"/>
      <c r="AG9" s="16"/>
      <c r="AH9" s="16"/>
      <c r="AI9" s="40"/>
      <c r="AJ9" s="41"/>
      <c r="AK9" s="39"/>
      <c r="AL9" s="40"/>
      <c r="AM9" s="40"/>
      <c r="AN9" s="40"/>
      <c r="AO9" s="16"/>
      <c r="AP9" s="16"/>
      <c r="AQ9" s="16"/>
      <c r="AR9" s="40"/>
      <c r="AS9" s="41"/>
      <c r="AT9" s="39"/>
      <c r="AU9" s="40"/>
      <c r="AV9" s="40"/>
      <c r="AW9" s="40"/>
      <c r="AX9" s="16"/>
      <c r="AY9" s="16"/>
      <c r="AZ9" s="16"/>
      <c r="BA9" s="40"/>
      <c r="BB9" s="41"/>
      <c r="BC9" s="39"/>
      <c r="BD9" s="40"/>
      <c r="BE9" s="40"/>
      <c r="BF9" s="40"/>
      <c r="BG9" s="16"/>
      <c r="BH9" s="16"/>
      <c r="BI9" s="16"/>
      <c r="BJ9" s="40"/>
      <c r="BK9" s="41"/>
      <c r="BL9" s="39"/>
      <c r="BM9" s="40"/>
      <c r="BN9" s="40"/>
      <c r="BO9" s="40"/>
      <c r="BP9" s="16"/>
      <c r="BQ9" s="16"/>
      <c r="BR9" s="16"/>
      <c r="BS9" s="40"/>
      <c r="BT9" s="41"/>
      <c r="BU9" s="39"/>
      <c r="BV9" s="40"/>
      <c r="BW9" s="40"/>
      <c r="BX9" s="40"/>
      <c r="BY9" s="16"/>
      <c r="BZ9" s="16"/>
      <c r="CA9" s="16"/>
      <c r="CB9" s="40"/>
      <c r="CC9" s="41"/>
      <c r="CD9" s="39"/>
      <c r="CE9" s="40"/>
      <c r="CF9" s="40"/>
      <c r="CG9" s="40"/>
      <c r="CH9" s="16"/>
      <c r="CI9" s="16"/>
      <c r="CJ9" s="16"/>
      <c r="CK9" s="40"/>
      <c r="CL9" s="41"/>
      <c r="CM9" s="39"/>
      <c r="CN9" s="40"/>
      <c r="CO9" s="40"/>
      <c r="CP9" s="40"/>
      <c r="CQ9" s="16"/>
      <c r="CR9" s="16"/>
      <c r="CS9" s="16"/>
      <c r="CT9" s="40"/>
      <c r="CU9" s="41"/>
      <c r="CV9" s="39"/>
      <c r="CW9" s="40"/>
      <c r="CX9" s="40"/>
      <c r="CY9" s="40"/>
      <c r="CZ9" s="16"/>
      <c r="DA9" s="16"/>
      <c r="DB9" s="16"/>
      <c r="DC9" s="40"/>
      <c r="DD9" s="41"/>
      <c r="DE9" s="39"/>
      <c r="DF9" s="40"/>
      <c r="DG9" s="40"/>
      <c r="DH9" s="40"/>
      <c r="DI9" s="16"/>
      <c r="DJ9" s="16"/>
      <c r="DK9" s="16"/>
      <c r="DL9" s="40"/>
      <c r="DM9" s="41"/>
      <c r="DN9" s="39"/>
      <c r="DO9" s="40"/>
      <c r="DP9" s="40"/>
      <c r="DQ9" s="40"/>
      <c r="DR9" s="16"/>
      <c r="DS9" s="16"/>
      <c r="DT9" s="16"/>
      <c r="DU9" s="40"/>
      <c r="DV9" s="41"/>
      <c r="DW9" s="39"/>
      <c r="DX9" s="40"/>
      <c r="DY9" s="40"/>
      <c r="DZ9" s="40"/>
      <c r="EA9" s="16"/>
      <c r="EB9" s="16"/>
      <c r="EC9" s="16"/>
      <c r="ED9" s="40"/>
      <c r="EE9" s="41"/>
      <c r="EF9" s="39"/>
      <c r="EG9" s="40"/>
      <c r="EH9" s="40"/>
      <c r="EI9" s="40"/>
      <c r="EJ9" s="16"/>
      <c r="EK9" s="16"/>
      <c r="EL9" s="16"/>
      <c r="EM9" s="40"/>
      <c r="EN9" s="41"/>
      <c r="EO9" s="39"/>
      <c r="EP9" s="40"/>
      <c r="EQ9" s="40"/>
      <c r="ER9" s="40"/>
      <c r="ES9" s="16"/>
      <c r="ET9" s="16"/>
      <c r="EU9" s="16"/>
      <c r="EV9" s="40"/>
      <c r="EW9" s="41"/>
      <c r="EX9" s="39"/>
      <c r="EY9" s="40"/>
      <c r="EZ9" s="40"/>
      <c r="FA9" s="40"/>
      <c r="FB9" s="16"/>
      <c r="FC9" s="16"/>
      <c r="FD9" s="16"/>
      <c r="FE9" s="40"/>
      <c r="FF9" s="41"/>
      <c r="FG9" s="39"/>
      <c r="FH9" s="40"/>
      <c r="FI9" s="40"/>
      <c r="FJ9" s="40"/>
      <c r="FK9" s="16"/>
      <c r="FL9" s="16"/>
      <c r="FM9" s="16"/>
      <c r="FN9" s="40"/>
      <c r="FO9" s="41"/>
      <c r="FP9" s="39"/>
      <c r="FQ9" s="40"/>
      <c r="FR9" s="40"/>
      <c r="FS9" s="40"/>
      <c r="FT9" s="16"/>
      <c r="FU9" s="16"/>
      <c r="FV9" s="16"/>
      <c r="FW9" s="40"/>
      <c r="FX9" s="41"/>
      <c r="FY9" s="39"/>
      <c r="FZ9" s="40"/>
      <c r="GA9" s="40"/>
      <c r="GB9" s="40"/>
      <c r="GC9" s="16"/>
      <c r="GD9" s="16"/>
      <c r="GE9" s="16"/>
      <c r="GF9" s="40"/>
      <c r="GG9" s="41"/>
      <c r="GH9" s="39"/>
      <c r="GI9" s="40"/>
      <c r="GJ9" s="40"/>
      <c r="GK9" s="40"/>
      <c r="GL9" s="16"/>
      <c r="GM9" s="16"/>
      <c r="GN9" s="16"/>
      <c r="GO9" s="40"/>
      <c r="GP9" s="41"/>
      <c r="GQ9" s="39"/>
      <c r="GR9" s="40"/>
      <c r="GS9" s="40"/>
      <c r="GT9" s="40"/>
      <c r="GU9" s="16"/>
      <c r="GV9" s="16"/>
      <c r="GW9" s="16"/>
      <c r="GX9" s="40"/>
      <c r="GY9" s="41"/>
      <c r="GZ9" s="39"/>
      <c r="HA9" s="40"/>
      <c r="HB9" s="40"/>
      <c r="HC9" s="40"/>
      <c r="HD9" s="16"/>
      <c r="HE9" s="16"/>
      <c r="HF9" s="16"/>
      <c r="HG9" s="40"/>
      <c r="HH9" s="41"/>
      <c r="HI9" s="39"/>
      <c r="HJ9" s="40"/>
      <c r="HK9" s="40"/>
      <c r="HL9" s="40"/>
      <c r="HM9" s="16"/>
      <c r="HN9" s="16"/>
      <c r="HO9" s="16"/>
      <c r="HP9" s="40"/>
      <c r="HQ9" s="41"/>
      <c r="HR9" s="39"/>
      <c r="HS9" s="40"/>
      <c r="HT9" s="40"/>
      <c r="HU9" s="40"/>
      <c r="HV9" s="16"/>
      <c r="HW9" s="16"/>
      <c r="HX9" s="16"/>
      <c r="HY9" s="40"/>
      <c r="HZ9" s="41"/>
      <c r="IA9" s="39"/>
      <c r="IB9" s="40"/>
      <c r="IC9" s="40"/>
      <c r="ID9" s="40"/>
      <c r="IE9" s="16"/>
      <c r="IF9" s="16"/>
      <c r="IG9" s="16"/>
      <c r="IH9" s="40"/>
      <c r="II9" s="41"/>
      <c r="IJ9" s="39"/>
      <c r="IK9" s="40"/>
      <c r="IL9" s="40"/>
      <c r="IM9" s="40"/>
      <c r="IN9" s="16"/>
      <c r="IO9" s="16"/>
      <c r="IP9" s="16"/>
      <c r="IQ9" s="40"/>
      <c r="IR9" s="41"/>
      <c r="IS9" s="39"/>
      <c r="IT9" s="40"/>
      <c r="IU9" s="40"/>
      <c r="IV9" s="40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A5" sqref="A5:IV36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155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8">
        <v>1</v>
      </c>
      <c r="B5" s="24" t="s">
        <v>156</v>
      </c>
      <c r="C5" s="8">
        <v>3000346257</v>
      </c>
      <c r="D5" s="8">
        <v>1</v>
      </c>
      <c r="E5" s="10">
        <v>80.1</v>
      </c>
      <c r="F5" s="10">
        <v>78</v>
      </c>
      <c r="G5" s="10">
        <v>82.2</v>
      </c>
      <c r="H5" s="10" t="s">
        <v>157</v>
      </c>
      <c r="I5" s="27" t="s">
        <v>158</v>
      </c>
    </row>
    <row r="6" spans="1:9" s="19" customFormat="1" ht="13.5">
      <c r="A6" s="8">
        <v>2</v>
      </c>
      <c r="B6" s="24" t="s">
        <v>159</v>
      </c>
      <c r="C6" s="8">
        <v>3000346424</v>
      </c>
      <c r="D6" s="8">
        <v>2</v>
      </c>
      <c r="E6" s="10">
        <v>84.5</v>
      </c>
      <c r="F6" s="10">
        <v>87</v>
      </c>
      <c r="G6" s="10">
        <v>82</v>
      </c>
      <c r="H6" s="10" t="s">
        <v>13</v>
      </c>
      <c r="I6" s="27"/>
    </row>
    <row r="7" spans="1:9" s="19" customFormat="1" ht="13.5">
      <c r="A7" s="8">
        <v>3</v>
      </c>
      <c r="B7" s="24" t="s">
        <v>160</v>
      </c>
      <c r="C7" s="8">
        <v>3000346300</v>
      </c>
      <c r="D7" s="8">
        <v>3</v>
      </c>
      <c r="E7" s="10">
        <v>81.85</v>
      </c>
      <c r="F7" s="10">
        <v>83.5</v>
      </c>
      <c r="G7" s="10">
        <v>80.2</v>
      </c>
      <c r="H7" s="10" t="s">
        <v>13</v>
      </c>
      <c r="I7" s="27"/>
    </row>
    <row r="8" spans="1:9" s="19" customFormat="1" ht="13.5">
      <c r="A8" s="8">
        <v>4</v>
      </c>
      <c r="B8" s="24" t="s">
        <v>161</v>
      </c>
      <c r="C8" s="8">
        <v>3000346418</v>
      </c>
      <c r="D8" s="8">
        <v>4</v>
      </c>
      <c r="E8" s="10">
        <v>80.95</v>
      </c>
      <c r="F8" s="10">
        <v>84.5</v>
      </c>
      <c r="G8" s="10">
        <v>77.4</v>
      </c>
      <c r="H8" s="10" t="s">
        <v>13</v>
      </c>
      <c r="I8" s="27"/>
    </row>
    <row r="9" spans="1:9" s="19" customFormat="1" ht="13.5">
      <c r="A9" s="8">
        <v>5</v>
      </c>
      <c r="B9" s="24" t="s">
        <v>162</v>
      </c>
      <c r="C9" s="8">
        <v>3000346384</v>
      </c>
      <c r="D9" s="8">
        <v>5</v>
      </c>
      <c r="E9" s="10">
        <v>80.45</v>
      </c>
      <c r="F9" s="10">
        <v>81.5</v>
      </c>
      <c r="G9" s="10">
        <v>79.4</v>
      </c>
      <c r="H9" s="10" t="s">
        <v>13</v>
      </c>
      <c r="I9" s="27"/>
    </row>
    <row r="10" spans="1:9" s="19" customFormat="1" ht="13.5">
      <c r="A10" s="8">
        <v>6</v>
      </c>
      <c r="B10" s="24" t="s">
        <v>163</v>
      </c>
      <c r="C10" s="8">
        <v>3000346350</v>
      </c>
      <c r="D10" s="8">
        <v>6</v>
      </c>
      <c r="E10" s="10">
        <v>79.5</v>
      </c>
      <c r="F10" s="10">
        <v>81</v>
      </c>
      <c r="G10" s="10">
        <v>78</v>
      </c>
      <c r="H10" s="10" t="s">
        <v>13</v>
      </c>
      <c r="I10" s="27"/>
    </row>
    <row r="11" spans="1:9" s="19" customFormat="1" ht="13.5">
      <c r="A11" s="8">
        <v>7</v>
      </c>
      <c r="B11" s="24" t="s">
        <v>164</v>
      </c>
      <c r="C11" s="8">
        <v>3000346294</v>
      </c>
      <c r="D11" s="8">
        <v>7</v>
      </c>
      <c r="E11" s="10">
        <v>79.4</v>
      </c>
      <c r="F11" s="10">
        <v>78</v>
      </c>
      <c r="G11" s="10">
        <v>80.8</v>
      </c>
      <c r="H11" s="10" t="s">
        <v>13</v>
      </c>
      <c r="I11" s="27"/>
    </row>
    <row r="12" spans="1:9" s="19" customFormat="1" ht="13.5">
      <c r="A12" s="8">
        <v>8</v>
      </c>
      <c r="B12" s="24" t="s">
        <v>165</v>
      </c>
      <c r="C12" s="8">
        <v>3000346443</v>
      </c>
      <c r="D12" s="8">
        <v>8</v>
      </c>
      <c r="E12" s="10">
        <v>76.75</v>
      </c>
      <c r="F12" s="10">
        <v>77.5</v>
      </c>
      <c r="G12" s="10">
        <v>76</v>
      </c>
      <c r="H12" s="10" t="s">
        <v>157</v>
      </c>
      <c r="I12" s="27" t="s">
        <v>158</v>
      </c>
    </row>
    <row r="13" spans="1:9" s="19" customFormat="1" ht="13.5">
      <c r="A13" s="8">
        <v>9</v>
      </c>
      <c r="B13" s="24" t="s">
        <v>166</v>
      </c>
      <c r="C13" s="8">
        <v>3000346307</v>
      </c>
      <c r="D13" s="8">
        <v>9</v>
      </c>
      <c r="E13" s="10">
        <v>79.1</v>
      </c>
      <c r="F13" s="10">
        <v>75</v>
      </c>
      <c r="G13" s="10">
        <v>83.2</v>
      </c>
      <c r="H13" s="10" t="s">
        <v>13</v>
      </c>
      <c r="I13" s="27"/>
    </row>
    <row r="14" spans="1:9" s="19" customFormat="1" ht="13.5">
      <c r="A14" s="8">
        <v>10</v>
      </c>
      <c r="B14" s="24" t="s">
        <v>167</v>
      </c>
      <c r="C14" s="8">
        <v>3000346483</v>
      </c>
      <c r="D14" s="8">
        <v>10</v>
      </c>
      <c r="E14" s="10">
        <v>77.35</v>
      </c>
      <c r="F14" s="10">
        <v>76.5</v>
      </c>
      <c r="G14" s="10">
        <v>78.2</v>
      </c>
      <c r="H14" s="10" t="s">
        <v>13</v>
      </c>
      <c r="I14" s="27"/>
    </row>
    <row r="15" spans="1:9" s="19" customFormat="1" ht="13.5">
      <c r="A15" s="8">
        <v>11</v>
      </c>
      <c r="B15" s="24" t="s">
        <v>168</v>
      </c>
      <c r="C15" s="8">
        <v>3000346341</v>
      </c>
      <c r="D15" s="8">
        <v>11</v>
      </c>
      <c r="E15" s="10">
        <v>76.95</v>
      </c>
      <c r="F15" s="10">
        <v>71.5</v>
      </c>
      <c r="G15" s="10">
        <v>82.4</v>
      </c>
      <c r="H15" s="10" t="s">
        <v>13</v>
      </c>
      <c r="I15" s="27"/>
    </row>
    <row r="16" spans="1:9" s="19" customFormat="1" ht="13.5">
      <c r="A16" s="8">
        <v>12</v>
      </c>
      <c r="B16" s="24" t="s">
        <v>169</v>
      </c>
      <c r="C16" s="8">
        <v>3000346497</v>
      </c>
      <c r="D16" s="8">
        <v>12</v>
      </c>
      <c r="E16" s="10">
        <v>76.85</v>
      </c>
      <c r="F16" s="10">
        <v>79.5</v>
      </c>
      <c r="G16" s="10">
        <v>74.2</v>
      </c>
      <c r="H16" s="10" t="s">
        <v>13</v>
      </c>
      <c r="I16" s="27"/>
    </row>
    <row r="17" spans="1:9" s="19" customFormat="1" ht="13.5">
      <c r="A17" s="8">
        <v>13</v>
      </c>
      <c r="B17" s="24" t="s">
        <v>170</v>
      </c>
      <c r="C17" s="8">
        <v>3000346457</v>
      </c>
      <c r="D17" s="8">
        <v>13</v>
      </c>
      <c r="E17" s="10">
        <v>76.75</v>
      </c>
      <c r="F17" s="10">
        <v>72.5</v>
      </c>
      <c r="G17" s="10">
        <v>81</v>
      </c>
      <c r="H17" s="10" t="s">
        <v>13</v>
      </c>
      <c r="I17" s="27"/>
    </row>
    <row r="18" spans="1:9" s="19" customFormat="1" ht="13.5">
      <c r="A18" s="8">
        <v>14</v>
      </c>
      <c r="B18" s="24" t="s">
        <v>171</v>
      </c>
      <c r="C18" s="8">
        <v>3000346374</v>
      </c>
      <c r="D18" s="8">
        <v>14</v>
      </c>
      <c r="E18" s="10">
        <v>76.6</v>
      </c>
      <c r="F18" s="10">
        <v>72</v>
      </c>
      <c r="G18" s="10">
        <v>81.2</v>
      </c>
      <c r="H18" s="10" t="s">
        <v>13</v>
      </c>
      <c r="I18" s="27"/>
    </row>
    <row r="19" spans="1:9" s="19" customFormat="1" ht="13.5">
      <c r="A19" s="8">
        <v>15</v>
      </c>
      <c r="B19" s="24" t="s">
        <v>172</v>
      </c>
      <c r="C19" s="8">
        <v>3000346404</v>
      </c>
      <c r="D19" s="8">
        <v>15</v>
      </c>
      <c r="E19" s="10">
        <v>76.45</v>
      </c>
      <c r="F19" s="10">
        <v>73.5</v>
      </c>
      <c r="G19" s="10">
        <v>79.4</v>
      </c>
      <c r="H19" s="10" t="s">
        <v>13</v>
      </c>
      <c r="I19" s="27"/>
    </row>
    <row r="20" spans="1:9" s="19" customFormat="1" ht="13.5">
      <c r="A20" s="8">
        <v>16</v>
      </c>
      <c r="B20" s="24" t="s">
        <v>173</v>
      </c>
      <c r="C20" s="8">
        <v>3000346454</v>
      </c>
      <c r="D20" s="8">
        <v>16</v>
      </c>
      <c r="E20" s="10">
        <v>76.25</v>
      </c>
      <c r="F20" s="10">
        <v>72.5</v>
      </c>
      <c r="G20" s="10">
        <v>80</v>
      </c>
      <c r="H20" s="10" t="s">
        <v>13</v>
      </c>
      <c r="I20" s="27"/>
    </row>
    <row r="21" spans="1:9" s="19" customFormat="1" ht="13.5">
      <c r="A21" s="8">
        <v>17</v>
      </c>
      <c r="B21" s="24" t="s">
        <v>174</v>
      </c>
      <c r="C21" s="8">
        <v>3000346453</v>
      </c>
      <c r="D21" s="8">
        <v>17</v>
      </c>
      <c r="E21" s="10">
        <v>76.25</v>
      </c>
      <c r="F21" s="10">
        <v>76.5</v>
      </c>
      <c r="G21" s="10">
        <v>76</v>
      </c>
      <c r="H21" s="10" t="s">
        <v>13</v>
      </c>
      <c r="I21" s="27"/>
    </row>
    <row r="22" spans="1:9" s="19" customFormat="1" ht="13.5">
      <c r="A22" s="8">
        <v>18</v>
      </c>
      <c r="B22" s="24" t="s">
        <v>175</v>
      </c>
      <c r="C22" s="8">
        <v>3000346277</v>
      </c>
      <c r="D22" s="8">
        <v>18</v>
      </c>
      <c r="E22" s="10">
        <v>76.1</v>
      </c>
      <c r="F22" s="10">
        <v>86</v>
      </c>
      <c r="G22" s="10">
        <v>66.2</v>
      </c>
      <c r="H22" s="10" t="s">
        <v>13</v>
      </c>
      <c r="I22" s="27"/>
    </row>
    <row r="23" spans="1:9" s="19" customFormat="1" ht="13.5">
      <c r="A23" s="8">
        <v>19</v>
      </c>
      <c r="B23" s="24" t="s">
        <v>176</v>
      </c>
      <c r="C23" s="8">
        <v>3000346275</v>
      </c>
      <c r="D23" s="8">
        <v>19</v>
      </c>
      <c r="E23" s="10">
        <v>76.05</v>
      </c>
      <c r="F23" s="10">
        <v>70.5</v>
      </c>
      <c r="G23" s="10">
        <v>81.6</v>
      </c>
      <c r="H23" s="10" t="s">
        <v>13</v>
      </c>
      <c r="I23" s="27"/>
    </row>
    <row r="24" spans="1:9" s="19" customFormat="1" ht="13.5">
      <c r="A24" s="8">
        <v>20</v>
      </c>
      <c r="B24" s="24" t="s">
        <v>177</v>
      </c>
      <c r="C24" s="8">
        <v>3000346328</v>
      </c>
      <c r="D24" s="8">
        <v>22</v>
      </c>
      <c r="E24" s="10">
        <v>74.55</v>
      </c>
      <c r="F24" s="10">
        <v>66.5</v>
      </c>
      <c r="G24" s="10">
        <v>82.6</v>
      </c>
      <c r="H24" s="10" t="s">
        <v>157</v>
      </c>
      <c r="I24" s="27" t="s">
        <v>158</v>
      </c>
    </row>
    <row r="25" spans="1:9" s="19" customFormat="1" ht="13.5">
      <c r="A25" s="8">
        <v>21</v>
      </c>
      <c r="B25" s="24" t="s">
        <v>178</v>
      </c>
      <c r="C25" s="8">
        <v>3000346306</v>
      </c>
      <c r="D25" s="8">
        <v>23</v>
      </c>
      <c r="E25" s="10">
        <v>75.3</v>
      </c>
      <c r="F25" s="10">
        <v>70</v>
      </c>
      <c r="G25" s="10">
        <v>80.6</v>
      </c>
      <c r="H25" s="10" t="s">
        <v>13</v>
      </c>
      <c r="I25" s="27"/>
    </row>
    <row r="26" spans="1:9" s="19" customFormat="1" ht="13.5">
      <c r="A26" s="8">
        <v>22</v>
      </c>
      <c r="B26" s="24" t="s">
        <v>179</v>
      </c>
      <c r="C26" s="8">
        <v>3000346481</v>
      </c>
      <c r="D26" s="8">
        <v>24</v>
      </c>
      <c r="E26" s="10">
        <v>75.15</v>
      </c>
      <c r="F26" s="10">
        <v>72.5</v>
      </c>
      <c r="G26" s="10">
        <v>77.8</v>
      </c>
      <c r="H26" s="10" t="s">
        <v>13</v>
      </c>
      <c r="I26" s="27"/>
    </row>
    <row r="27" spans="1:9" s="19" customFormat="1" ht="13.5">
      <c r="A27" s="8">
        <v>23</v>
      </c>
      <c r="B27" s="24" t="s">
        <v>180</v>
      </c>
      <c r="C27" s="8">
        <v>3000346390</v>
      </c>
      <c r="D27" s="8">
        <v>25</v>
      </c>
      <c r="E27" s="10">
        <v>74.8</v>
      </c>
      <c r="F27" s="10">
        <v>68</v>
      </c>
      <c r="G27" s="10">
        <v>81.6</v>
      </c>
      <c r="H27" s="10" t="s">
        <v>13</v>
      </c>
      <c r="I27" s="27"/>
    </row>
    <row r="28" spans="1:9" s="19" customFormat="1" ht="13.5">
      <c r="A28" s="8">
        <v>24</v>
      </c>
      <c r="B28" s="24" t="s">
        <v>181</v>
      </c>
      <c r="C28" s="8">
        <v>3000346385</v>
      </c>
      <c r="D28" s="8">
        <v>26</v>
      </c>
      <c r="E28" s="10">
        <v>74.7</v>
      </c>
      <c r="F28" s="10">
        <v>68</v>
      </c>
      <c r="G28" s="10">
        <v>81.4</v>
      </c>
      <c r="H28" s="10" t="s">
        <v>13</v>
      </c>
      <c r="I28" s="27"/>
    </row>
    <row r="29" spans="1:9" s="19" customFormat="1" ht="13.5">
      <c r="A29" s="8">
        <v>25</v>
      </c>
      <c r="B29" s="24" t="s">
        <v>182</v>
      </c>
      <c r="C29" s="8">
        <v>3000346344</v>
      </c>
      <c r="D29" s="8">
        <v>27</v>
      </c>
      <c r="E29" s="10">
        <v>74.7</v>
      </c>
      <c r="F29" s="10">
        <v>73</v>
      </c>
      <c r="G29" s="10">
        <v>76.4</v>
      </c>
      <c r="H29" s="10" t="s">
        <v>13</v>
      </c>
      <c r="I29" s="27"/>
    </row>
    <row r="30" spans="1:9" s="19" customFormat="1" ht="13.5">
      <c r="A30" s="8">
        <v>26</v>
      </c>
      <c r="B30" s="24" t="s">
        <v>183</v>
      </c>
      <c r="C30" s="8">
        <v>3000346361</v>
      </c>
      <c r="D30" s="8">
        <v>28</v>
      </c>
      <c r="E30" s="10">
        <v>74.45</v>
      </c>
      <c r="F30" s="10">
        <v>70.5</v>
      </c>
      <c r="G30" s="10">
        <v>78.4</v>
      </c>
      <c r="H30" s="10" t="s">
        <v>13</v>
      </c>
      <c r="I30" s="27"/>
    </row>
    <row r="31" spans="1:9" s="19" customFormat="1" ht="13.5">
      <c r="A31" s="8">
        <v>27</v>
      </c>
      <c r="B31" s="24" t="s">
        <v>184</v>
      </c>
      <c r="C31" s="8">
        <v>3000346465</v>
      </c>
      <c r="D31" s="8">
        <v>29</v>
      </c>
      <c r="E31" s="10">
        <v>74.1</v>
      </c>
      <c r="F31" s="10">
        <v>72</v>
      </c>
      <c r="G31" s="10">
        <v>76.2</v>
      </c>
      <c r="H31" s="10" t="s">
        <v>13</v>
      </c>
      <c r="I31" s="27"/>
    </row>
    <row r="32" spans="1:9" s="19" customFormat="1" ht="13.5">
      <c r="A32" s="8">
        <v>28</v>
      </c>
      <c r="B32" s="24" t="s">
        <v>185</v>
      </c>
      <c r="C32" s="8">
        <v>3000346335</v>
      </c>
      <c r="D32" s="8">
        <v>30</v>
      </c>
      <c r="E32" s="10">
        <v>73.7</v>
      </c>
      <c r="F32" s="10">
        <v>65</v>
      </c>
      <c r="G32" s="10">
        <v>82.4</v>
      </c>
      <c r="H32" s="10" t="s">
        <v>13</v>
      </c>
      <c r="I32" s="27"/>
    </row>
    <row r="33" spans="1:9" s="19" customFormat="1" ht="13.5">
      <c r="A33" s="8">
        <v>29</v>
      </c>
      <c r="B33" s="24" t="s">
        <v>186</v>
      </c>
      <c r="C33" s="8">
        <v>3000346495</v>
      </c>
      <c r="D33" s="8">
        <v>31</v>
      </c>
      <c r="E33" s="10">
        <v>73.2</v>
      </c>
      <c r="F33" s="10">
        <v>72</v>
      </c>
      <c r="G33" s="10">
        <v>74.4</v>
      </c>
      <c r="H33" s="10" t="s">
        <v>157</v>
      </c>
      <c r="I33" s="27" t="s">
        <v>158</v>
      </c>
    </row>
    <row r="34" spans="1:9" s="19" customFormat="1" ht="13.5">
      <c r="A34" s="8">
        <v>30</v>
      </c>
      <c r="B34" s="24" t="s">
        <v>187</v>
      </c>
      <c r="C34" s="8">
        <v>3000346373</v>
      </c>
      <c r="D34" s="8">
        <v>32</v>
      </c>
      <c r="E34" s="10">
        <v>73.55</v>
      </c>
      <c r="F34" s="10">
        <v>70.5</v>
      </c>
      <c r="G34" s="10">
        <v>76.6</v>
      </c>
      <c r="H34" s="10" t="s">
        <v>154</v>
      </c>
      <c r="I34" s="27"/>
    </row>
    <row r="35" spans="1:9" s="19" customFormat="1" ht="13.5">
      <c r="A35" s="8">
        <v>31</v>
      </c>
      <c r="B35" s="24" t="s">
        <v>188</v>
      </c>
      <c r="C35" s="8">
        <v>3000346259</v>
      </c>
      <c r="D35" s="8">
        <v>33</v>
      </c>
      <c r="E35" s="10">
        <v>73.5</v>
      </c>
      <c r="F35" s="10">
        <v>71</v>
      </c>
      <c r="G35" s="10">
        <v>76</v>
      </c>
      <c r="H35" s="10" t="s">
        <v>13</v>
      </c>
      <c r="I35" s="27"/>
    </row>
    <row r="36" spans="1:9" s="19" customFormat="1" ht="13.5">
      <c r="A36" s="8">
        <v>32</v>
      </c>
      <c r="B36" s="24" t="s">
        <v>189</v>
      </c>
      <c r="C36" s="8">
        <v>3000346276</v>
      </c>
      <c r="D36" s="8">
        <v>35</v>
      </c>
      <c r="E36" s="10">
        <v>73.35</v>
      </c>
      <c r="F36" s="10">
        <v>72.5</v>
      </c>
      <c r="G36" s="10">
        <v>74.2</v>
      </c>
      <c r="H36" s="10" t="s">
        <v>13</v>
      </c>
      <c r="I36" s="27"/>
    </row>
    <row r="40" ht="13.5">
      <c r="B40" t="s">
        <v>190</v>
      </c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workbookViewId="0" topLeftCell="A1">
      <selection activeCell="A43" sqref="A43:IV44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191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8">
        <v>1</v>
      </c>
      <c r="B5" s="24" t="s">
        <v>192</v>
      </c>
      <c r="C5" s="8">
        <v>3000348231</v>
      </c>
      <c r="D5" s="8">
        <v>1</v>
      </c>
      <c r="E5" s="10">
        <v>88.25</v>
      </c>
      <c r="F5" s="10">
        <v>91.5</v>
      </c>
      <c r="G5" s="10">
        <v>85</v>
      </c>
      <c r="H5" s="10" t="s">
        <v>13</v>
      </c>
      <c r="I5" s="27"/>
    </row>
    <row r="6" spans="1:9" s="19" customFormat="1" ht="13.5">
      <c r="A6" s="8">
        <v>2</v>
      </c>
      <c r="B6" s="24" t="s">
        <v>193</v>
      </c>
      <c r="C6" s="8">
        <v>3000348206</v>
      </c>
      <c r="D6" s="8">
        <v>2</v>
      </c>
      <c r="E6" s="10">
        <v>82.4</v>
      </c>
      <c r="F6" s="10">
        <v>82</v>
      </c>
      <c r="G6" s="10">
        <v>82.8</v>
      </c>
      <c r="H6" s="10" t="s">
        <v>13</v>
      </c>
      <c r="I6" s="27"/>
    </row>
    <row r="7" spans="1:9" s="19" customFormat="1" ht="13.5">
      <c r="A7" s="8">
        <v>3</v>
      </c>
      <c r="B7" s="24" t="s">
        <v>194</v>
      </c>
      <c r="C7" s="8">
        <v>3000348166</v>
      </c>
      <c r="D7" s="8">
        <v>3</v>
      </c>
      <c r="E7" s="10">
        <v>81.75</v>
      </c>
      <c r="F7" s="10">
        <v>83.5</v>
      </c>
      <c r="G7" s="10">
        <v>80</v>
      </c>
      <c r="H7" s="10" t="s">
        <v>13</v>
      </c>
      <c r="I7" s="27"/>
    </row>
    <row r="8" spans="1:9" s="19" customFormat="1" ht="13.5">
      <c r="A8" s="8">
        <v>4</v>
      </c>
      <c r="B8" s="24" t="s">
        <v>195</v>
      </c>
      <c r="C8" s="8">
        <v>3000348432</v>
      </c>
      <c r="D8" s="8" t="s">
        <v>196</v>
      </c>
      <c r="E8" s="10">
        <v>81.35</v>
      </c>
      <c r="F8" s="10">
        <v>81.5</v>
      </c>
      <c r="G8" s="10">
        <v>81.2</v>
      </c>
      <c r="H8" s="10" t="s">
        <v>13</v>
      </c>
      <c r="I8" s="27"/>
    </row>
    <row r="9" spans="1:9" s="19" customFormat="1" ht="13.5">
      <c r="A9" s="8">
        <v>5</v>
      </c>
      <c r="B9" s="24" t="s">
        <v>197</v>
      </c>
      <c r="C9" s="8">
        <v>3000348217</v>
      </c>
      <c r="D9" s="8" t="s">
        <v>198</v>
      </c>
      <c r="E9" s="10">
        <v>81.2</v>
      </c>
      <c r="F9" s="10">
        <v>81</v>
      </c>
      <c r="G9" s="10">
        <v>81.4</v>
      </c>
      <c r="H9" s="10" t="s">
        <v>13</v>
      </c>
      <c r="I9" s="27"/>
    </row>
    <row r="10" spans="1:9" s="19" customFormat="1" ht="13.5">
      <c r="A10" s="8">
        <v>6</v>
      </c>
      <c r="B10" s="24" t="s">
        <v>199</v>
      </c>
      <c r="C10" s="8">
        <v>3000348194</v>
      </c>
      <c r="D10" s="8" t="s">
        <v>200</v>
      </c>
      <c r="E10" s="10">
        <v>80.9</v>
      </c>
      <c r="F10" s="10">
        <v>80</v>
      </c>
      <c r="G10" s="10">
        <v>81.8</v>
      </c>
      <c r="H10" s="10" t="s">
        <v>13</v>
      </c>
      <c r="I10" s="27"/>
    </row>
    <row r="11" spans="1:9" s="19" customFormat="1" ht="13.5">
      <c r="A11" s="8">
        <v>7</v>
      </c>
      <c r="B11" s="24" t="s">
        <v>201</v>
      </c>
      <c r="C11" s="8">
        <v>3000348154</v>
      </c>
      <c r="D11" s="8" t="s">
        <v>202</v>
      </c>
      <c r="E11" s="10">
        <v>80.85</v>
      </c>
      <c r="F11" s="10">
        <v>80.5</v>
      </c>
      <c r="G11" s="10">
        <v>81.2</v>
      </c>
      <c r="H11" s="10" t="s">
        <v>13</v>
      </c>
      <c r="I11" s="27"/>
    </row>
    <row r="12" spans="1:9" s="19" customFormat="1" ht="13.5">
      <c r="A12" s="8">
        <v>8</v>
      </c>
      <c r="B12" s="24" t="s">
        <v>203</v>
      </c>
      <c r="C12" s="8">
        <v>3000348164</v>
      </c>
      <c r="D12" s="8" t="s">
        <v>204</v>
      </c>
      <c r="E12" s="10">
        <v>80.7</v>
      </c>
      <c r="F12" s="10">
        <v>80</v>
      </c>
      <c r="G12" s="10">
        <v>81.4</v>
      </c>
      <c r="H12" s="10" t="s">
        <v>13</v>
      </c>
      <c r="I12" s="27"/>
    </row>
    <row r="13" spans="1:9" s="19" customFormat="1" ht="13.5">
      <c r="A13" s="8">
        <v>9</v>
      </c>
      <c r="B13" s="24" t="s">
        <v>205</v>
      </c>
      <c r="C13" s="8">
        <v>3000348294</v>
      </c>
      <c r="D13" s="8" t="s">
        <v>206</v>
      </c>
      <c r="E13" s="10">
        <v>80.3</v>
      </c>
      <c r="F13" s="10">
        <v>84</v>
      </c>
      <c r="G13" s="10">
        <v>76.6</v>
      </c>
      <c r="H13" s="10" t="s">
        <v>13</v>
      </c>
      <c r="I13" s="27"/>
    </row>
    <row r="14" spans="1:9" s="19" customFormat="1" ht="13.5">
      <c r="A14" s="8">
        <v>10</v>
      </c>
      <c r="B14" s="24" t="s">
        <v>207</v>
      </c>
      <c r="C14" s="8">
        <v>3000348304</v>
      </c>
      <c r="D14" s="8" t="s">
        <v>208</v>
      </c>
      <c r="E14" s="10">
        <v>80.2</v>
      </c>
      <c r="F14" s="10">
        <v>82</v>
      </c>
      <c r="G14" s="10">
        <v>78.4</v>
      </c>
      <c r="H14" s="10" t="s">
        <v>13</v>
      </c>
      <c r="I14" s="27"/>
    </row>
    <row r="15" spans="1:9" s="19" customFormat="1" ht="13.5">
      <c r="A15" s="8">
        <v>11</v>
      </c>
      <c r="B15" s="24" t="s">
        <v>209</v>
      </c>
      <c r="C15" s="8">
        <v>3000348189</v>
      </c>
      <c r="D15" s="8" t="s">
        <v>210</v>
      </c>
      <c r="E15" s="10">
        <v>78.95</v>
      </c>
      <c r="F15" s="10">
        <v>74.5</v>
      </c>
      <c r="G15" s="10">
        <v>83.4</v>
      </c>
      <c r="H15" s="10" t="s">
        <v>13</v>
      </c>
      <c r="I15" s="27"/>
    </row>
    <row r="16" spans="1:9" s="19" customFormat="1" ht="13.5">
      <c r="A16" s="8">
        <v>12</v>
      </c>
      <c r="B16" s="24" t="s">
        <v>211</v>
      </c>
      <c r="C16" s="8">
        <v>3000348242</v>
      </c>
      <c r="D16" s="8" t="s">
        <v>212</v>
      </c>
      <c r="E16" s="10">
        <v>78.5</v>
      </c>
      <c r="F16" s="10">
        <v>74</v>
      </c>
      <c r="G16" s="10">
        <v>83</v>
      </c>
      <c r="H16" s="10" t="s">
        <v>13</v>
      </c>
      <c r="I16" s="27"/>
    </row>
    <row r="17" spans="1:9" s="19" customFormat="1" ht="13.5">
      <c r="A17" s="8">
        <v>13</v>
      </c>
      <c r="B17" s="24" t="s">
        <v>213</v>
      </c>
      <c r="C17" s="8">
        <v>3000348289</v>
      </c>
      <c r="D17" s="8" t="s">
        <v>214</v>
      </c>
      <c r="E17" s="10">
        <v>78.5</v>
      </c>
      <c r="F17" s="10">
        <v>77</v>
      </c>
      <c r="G17" s="10">
        <v>80</v>
      </c>
      <c r="H17" s="10" t="s">
        <v>13</v>
      </c>
      <c r="I17" s="27"/>
    </row>
    <row r="18" spans="1:9" s="19" customFormat="1" ht="13.5">
      <c r="A18" s="8">
        <v>14</v>
      </c>
      <c r="B18" s="24" t="s">
        <v>215</v>
      </c>
      <c r="C18" s="8">
        <v>3000348250</v>
      </c>
      <c r="D18" s="8" t="s">
        <v>216</v>
      </c>
      <c r="E18" s="10">
        <v>78.35</v>
      </c>
      <c r="F18" s="10">
        <v>78.5</v>
      </c>
      <c r="G18" s="10">
        <v>78.2</v>
      </c>
      <c r="H18" s="10" t="s">
        <v>13</v>
      </c>
      <c r="I18" s="27"/>
    </row>
    <row r="19" spans="1:9" s="19" customFormat="1" ht="13.5">
      <c r="A19" s="8">
        <v>15</v>
      </c>
      <c r="B19" s="24" t="s">
        <v>217</v>
      </c>
      <c r="C19" s="8">
        <v>3000348128</v>
      </c>
      <c r="D19" s="8" t="s">
        <v>218</v>
      </c>
      <c r="E19" s="10">
        <v>78.2</v>
      </c>
      <c r="F19" s="10">
        <v>75</v>
      </c>
      <c r="G19" s="10">
        <v>81.4</v>
      </c>
      <c r="H19" s="10" t="s">
        <v>13</v>
      </c>
      <c r="I19" s="27"/>
    </row>
    <row r="20" spans="1:9" s="19" customFormat="1" ht="13.5">
      <c r="A20" s="8">
        <v>16</v>
      </c>
      <c r="B20" s="24" t="s">
        <v>219</v>
      </c>
      <c r="C20" s="8">
        <v>3000348408</v>
      </c>
      <c r="D20" s="8" t="s">
        <v>220</v>
      </c>
      <c r="E20" s="10">
        <v>77.15</v>
      </c>
      <c r="F20" s="10">
        <v>71.5</v>
      </c>
      <c r="G20" s="10">
        <v>82.8</v>
      </c>
      <c r="H20" s="10" t="s">
        <v>13</v>
      </c>
      <c r="I20" s="27"/>
    </row>
    <row r="21" spans="1:9" s="19" customFormat="1" ht="13.5">
      <c r="A21" s="8">
        <v>17</v>
      </c>
      <c r="B21" s="24" t="s">
        <v>221</v>
      </c>
      <c r="C21" s="8">
        <v>3000348281</v>
      </c>
      <c r="D21" s="8" t="s">
        <v>222</v>
      </c>
      <c r="E21" s="10">
        <v>76.55</v>
      </c>
      <c r="F21" s="10">
        <v>71.5</v>
      </c>
      <c r="G21" s="10">
        <v>81.6</v>
      </c>
      <c r="H21" s="10" t="s">
        <v>13</v>
      </c>
      <c r="I21" s="27"/>
    </row>
    <row r="22" spans="1:9" s="19" customFormat="1" ht="13.5">
      <c r="A22" s="8">
        <v>18</v>
      </c>
      <c r="B22" s="24" t="s">
        <v>37</v>
      </c>
      <c r="C22" s="8">
        <v>3000348257</v>
      </c>
      <c r="D22" s="8" t="s">
        <v>223</v>
      </c>
      <c r="E22" s="10">
        <v>76.55</v>
      </c>
      <c r="F22" s="10">
        <v>74.5</v>
      </c>
      <c r="G22" s="10">
        <v>78.6</v>
      </c>
      <c r="H22" s="10" t="s">
        <v>13</v>
      </c>
      <c r="I22" s="27"/>
    </row>
    <row r="23" spans="1:9" s="19" customFormat="1" ht="13.5">
      <c r="A23" s="8">
        <v>19</v>
      </c>
      <c r="B23" s="24" t="s">
        <v>224</v>
      </c>
      <c r="C23" s="8">
        <v>3000348295</v>
      </c>
      <c r="D23" s="8" t="s">
        <v>225</v>
      </c>
      <c r="E23" s="10">
        <v>76.45</v>
      </c>
      <c r="F23" s="10">
        <v>77.5</v>
      </c>
      <c r="G23" s="10">
        <v>75.4</v>
      </c>
      <c r="H23" s="10" t="s">
        <v>13</v>
      </c>
      <c r="I23" s="27"/>
    </row>
    <row r="24" spans="1:9" s="19" customFormat="1" ht="13.5">
      <c r="A24" s="8">
        <v>20</v>
      </c>
      <c r="B24" s="24" t="s">
        <v>226</v>
      </c>
      <c r="C24" s="8">
        <v>3000348204</v>
      </c>
      <c r="D24" s="8" t="s">
        <v>227</v>
      </c>
      <c r="E24" s="10">
        <v>76.45</v>
      </c>
      <c r="F24" s="10">
        <v>82.5</v>
      </c>
      <c r="G24" s="10">
        <v>70.4</v>
      </c>
      <c r="H24" s="10" t="s">
        <v>13</v>
      </c>
      <c r="I24" s="27"/>
    </row>
    <row r="25" spans="1:9" s="19" customFormat="1" ht="13.5">
      <c r="A25" s="8">
        <v>21</v>
      </c>
      <c r="B25" s="24" t="s">
        <v>228</v>
      </c>
      <c r="C25" s="8">
        <v>3000348282</v>
      </c>
      <c r="D25" s="8" t="s">
        <v>229</v>
      </c>
      <c r="E25" s="10">
        <v>76.25</v>
      </c>
      <c r="F25" s="10">
        <v>77.5</v>
      </c>
      <c r="G25" s="10">
        <v>75</v>
      </c>
      <c r="H25" s="10" t="s">
        <v>13</v>
      </c>
      <c r="I25" s="27"/>
    </row>
    <row r="26" spans="1:9" s="19" customFormat="1" ht="13.5">
      <c r="A26" s="8">
        <v>22</v>
      </c>
      <c r="B26" s="24" t="s">
        <v>230</v>
      </c>
      <c r="C26" s="8">
        <v>3000348110</v>
      </c>
      <c r="D26" s="8" t="s">
        <v>231</v>
      </c>
      <c r="E26" s="10">
        <v>76.2</v>
      </c>
      <c r="F26" s="10">
        <v>73</v>
      </c>
      <c r="G26" s="10">
        <v>79.4</v>
      </c>
      <c r="H26" s="10" t="s">
        <v>13</v>
      </c>
      <c r="I26" s="27"/>
    </row>
    <row r="27" spans="1:9" s="19" customFormat="1" ht="13.5">
      <c r="A27" s="8">
        <v>23</v>
      </c>
      <c r="B27" s="24" t="s">
        <v>232</v>
      </c>
      <c r="C27" s="8">
        <v>3000348302</v>
      </c>
      <c r="D27" s="8" t="s">
        <v>233</v>
      </c>
      <c r="E27" s="10">
        <v>76.2</v>
      </c>
      <c r="F27" s="10">
        <v>76</v>
      </c>
      <c r="G27" s="10">
        <v>76.4</v>
      </c>
      <c r="H27" s="10" t="s">
        <v>13</v>
      </c>
      <c r="I27" s="27"/>
    </row>
    <row r="28" spans="1:9" s="19" customFormat="1" ht="13.5">
      <c r="A28" s="8">
        <v>24</v>
      </c>
      <c r="B28" s="24" t="s">
        <v>234</v>
      </c>
      <c r="C28" s="8">
        <v>3000348182</v>
      </c>
      <c r="D28" s="8" t="s">
        <v>235</v>
      </c>
      <c r="E28" s="10">
        <v>76.05</v>
      </c>
      <c r="F28" s="10">
        <v>70.5</v>
      </c>
      <c r="G28" s="10">
        <v>81.6</v>
      </c>
      <c r="H28" s="10" t="s">
        <v>13</v>
      </c>
      <c r="I28" s="27"/>
    </row>
    <row r="29" spans="1:9" s="19" customFormat="1" ht="13.5">
      <c r="A29" s="8">
        <v>25</v>
      </c>
      <c r="B29" s="24" t="s">
        <v>236</v>
      </c>
      <c r="C29" s="8">
        <v>3000348354</v>
      </c>
      <c r="D29" s="8" t="s">
        <v>237</v>
      </c>
      <c r="E29" s="10">
        <v>76.05</v>
      </c>
      <c r="F29" s="10">
        <v>74.5</v>
      </c>
      <c r="G29" s="10">
        <v>77.6</v>
      </c>
      <c r="H29" s="10" t="s">
        <v>13</v>
      </c>
      <c r="I29" s="27"/>
    </row>
    <row r="30" spans="1:9" s="19" customFormat="1" ht="13.5">
      <c r="A30" s="8">
        <v>26</v>
      </c>
      <c r="B30" s="24" t="s">
        <v>238</v>
      </c>
      <c r="C30" s="8">
        <v>3000348142</v>
      </c>
      <c r="D30" s="8" t="s">
        <v>239</v>
      </c>
      <c r="E30" s="10">
        <v>75.95</v>
      </c>
      <c r="F30" s="10">
        <v>83.5</v>
      </c>
      <c r="G30" s="10">
        <v>68.4</v>
      </c>
      <c r="H30" s="10" t="s">
        <v>13</v>
      </c>
      <c r="I30" s="27"/>
    </row>
    <row r="31" spans="1:9" s="19" customFormat="1" ht="13.5">
      <c r="A31" s="8">
        <v>27</v>
      </c>
      <c r="B31" s="24" t="s">
        <v>240</v>
      </c>
      <c r="C31" s="8">
        <v>3000348152</v>
      </c>
      <c r="D31" s="8" t="s">
        <v>241</v>
      </c>
      <c r="E31" s="10">
        <v>75.9</v>
      </c>
      <c r="F31" s="10">
        <v>82</v>
      </c>
      <c r="G31" s="10">
        <v>69.8</v>
      </c>
      <c r="H31" s="10" t="s">
        <v>13</v>
      </c>
      <c r="I31" s="27"/>
    </row>
    <row r="32" spans="1:9" s="19" customFormat="1" ht="13.5">
      <c r="A32" s="8">
        <v>28</v>
      </c>
      <c r="B32" s="24" t="s">
        <v>242</v>
      </c>
      <c r="C32" s="8">
        <v>3000348193</v>
      </c>
      <c r="D32" s="8" t="s">
        <v>243</v>
      </c>
      <c r="E32" s="10">
        <v>75.75</v>
      </c>
      <c r="F32" s="10">
        <v>72.5</v>
      </c>
      <c r="G32" s="10">
        <v>79</v>
      </c>
      <c r="H32" s="10" t="s">
        <v>13</v>
      </c>
      <c r="I32" s="27"/>
    </row>
    <row r="33" spans="1:9" s="19" customFormat="1" ht="13.5">
      <c r="A33" s="8">
        <v>29</v>
      </c>
      <c r="B33" s="24" t="s">
        <v>244</v>
      </c>
      <c r="C33" s="8">
        <v>3000348357</v>
      </c>
      <c r="D33" s="8" t="s">
        <v>245</v>
      </c>
      <c r="E33" s="10">
        <v>75.75</v>
      </c>
      <c r="F33" s="10">
        <v>74.5</v>
      </c>
      <c r="G33" s="10">
        <v>77</v>
      </c>
      <c r="H33" s="10" t="s">
        <v>13</v>
      </c>
      <c r="I33" s="27"/>
    </row>
    <row r="34" spans="1:9" s="19" customFormat="1" ht="13.5">
      <c r="A34" s="8">
        <v>30</v>
      </c>
      <c r="B34" s="24" t="s">
        <v>246</v>
      </c>
      <c r="C34" s="8">
        <v>3000348144</v>
      </c>
      <c r="D34" s="8" t="s">
        <v>247</v>
      </c>
      <c r="E34" s="10">
        <v>75.75</v>
      </c>
      <c r="F34" s="10">
        <v>76.5</v>
      </c>
      <c r="G34" s="10">
        <v>75</v>
      </c>
      <c r="H34" s="10" t="s">
        <v>13</v>
      </c>
      <c r="I34" s="27"/>
    </row>
    <row r="35" spans="1:9" s="19" customFormat="1" ht="13.5">
      <c r="A35" s="8">
        <v>31</v>
      </c>
      <c r="B35" s="24" t="s">
        <v>248</v>
      </c>
      <c r="C35" s="8">
        <v>3000348168</v>
      </c>
      <c r="D35" s="8" t="s">
        <v>249</v>
      </c>
      <c r="E35" s="10">
        <v>75.65</v>
      </c>
      <c r="F35" s="10">
        <v>75.5</v>
      </c>
      <c r="G35" s="10">
        <v>75.8</v>
      </c>
      <c r="H35" s="10" t="s">
        <v>13</v>
      </c>
      <c r="I35" s="27"/>
    </row>
    <row r="36" spans="1:9" s="19" customFormat="1" ht="13.5">
      <c r="A36" s="8">
        <v>32</v>
      </c>
      <c r="B36" s="24" t="s">
        <v>250</v>
      </c>
      <c r="C36" s="8">
        <v>3000348136</v>
      </c>
      <c r="D36" s="8" t="s">
        <v>251</v>
      </c>
      <c r="E36" s="10">
        <v>75.5</v>
      </c>
      <c r="F36" s="10">
        <v>68</v>
      </c>
      <c r="G36" s="10">
        <v>83</v>
      </c>
      <c r="H36" s="10" t="s">
        <v>13</v>
      </c>
      <c r="I36" s="27"/>
    </row>
    <row r="37" spans="1:9" s="19" customFormat="1" ht="13.5">
      <c r="A37" s="8">
        <v>33</v>
      </c>
      <c r="B37" s="24" t="s">
        <v>252</v>
      </c>
      <c r="C37" s="8">
        <v>3000348199</v>
      </c>
      <c r="D37" s="8" t="s">
        <v>253</v>
      </c>
      <c r="E37" s="10">
        <v>75.5</v>
      </c>
      <c r="F37" s="10">
        <v>68</v>
      </c>
      <c r="G37" s="10">
        <v>83</v>
      </c>
      <c r="H37" s="10" t="s">
        <v>13</v>
      </c>
      <c r="I37" s="27"/>
    </row>
    <row r="38" spans="1:9" s="19" customFormat="1" ht="13.5">
      <c r="A38" s="8">
        <v>34</v>
      </c>
      <c r="B38" s="24" t="s">
        <v>254</v>
      </c>
      <c r="C38" s="8">
        <v>3000348219</v>
      </c>
      <c r="D38" s="8" t="s">
        <v>255</v>
      </c>
      <c r="E38" s="10">
        <v>75.3</v>
      </c>
      <c r="F38" s="10">
        <v>81</v>
      </c>
      <c r="G38" s="10">
        <v>69.6</v>
      </c>
      <c r="H38" s="10" t="s">
        <v>13</v>
      </c>
      <c r="I38" s="27"/>
    </row>
    <row r="39" spans="1:9" s="19" customFormat="1" ht="13.5">
      <c r="A39" s="8">
        <v>35</v>
      </c>
      <c r="B39" s="24" t="s">
        <v>256</v>
      </c>
      <c r="C39" s="8">
        <v>3000348364</v>
      </c>
      <c r="D39" s="8" t="s">
        <v>257</v>
      </c>
      <c r="E39" s="10">
        <v>75.2</v>
      </c>
      <c r="F39" s="10">
        <v>66</v>
      </c>
      <c r="G39" s="10">
        <v>84.4</v>
      </c>
      <c r="H39" s="10" t="s">
        <v>13</v>
      </c>
      <c r="I39" s="27"/>
    </row>
    <row r="40" spans="1:9" s="19" customFormat="1" ht="13.5">
      <c r="A40" s="8">
        <v>36</v>
      </c>
      <c r="B40" s="24" t="s">
        <v>258</v>
      </c>
      <c r="C40" s="8">
        <v>3000348139</v>
      </c>
      <c r="D40" s="8" t="s">
        <v>259</v>
      </c>
      <c r="E40" s="10">
        <v>75.2</v>
      </c>
      <c r="F40" s="10">
        <v>68</v>
      </c>
      <c r="G40" s="10">
        <v>82.4</v>
      </c>
      <c r="H40" s="10" t="s">
        <v>13</v>
      </c>
      <c r="I40" s="27"/>
    </row>
    <row r="41" spans="1:9" s="19" customFormat="1" ht="13.5">
      <c r="A41" s="8">
        <v>37</v>
      </c>
      <c r="B41" s="24" t="s">
        <v>260</v>
      </c>
      <c r="C41" s="8">
        <v>3000348129</v>
      </c>
      <c r="D41" s="8" t="s">
        <v>261</v>
      </c>
      <c r="E41" s="10">
        <v>75.2</v>
      </c>
      <c r="F41" s="10">
        <v>72</v>
      </c>
      <c r="G41" s="10">
        <v>78.4</v>
      </c>
      <c r="H41" s="10" t="s">
        <v>13</v>
      </c>
      <c r="I41" s="27"/>
    </row>
    <row r="42" spans="1:9" s="19" customFormat="1" ht="13.5">
      <c r="A42" s="8">
        <v>38</v>
      </c>
      <c r="B42" s="24" t="s">
        <v>262</v>
      </c>
      <c r="C42" s="8">
        <v>3000348131</v>
      </c>
      <c r="D42" s="8" t="s">
        <v>263</v>
      </c>
      <c r="E42" s="10">
        <v>75.2</v>
      </c>
      <c r="F42" s="10">
        <v>74</v>
      </c>
      <c r="G42" s="10">
        <v>76.4</v>
      </c>
      <c r="H42" s="10" t="s">
        <v>13</v>
      </c>
      <c r="I42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A5" sqref="A5:IV13"/>
    </sheetView>
  </sheetViews>
  <sheetFormatPr defaultColWidth="9.00390625" defaultRowHeight="15"/>
  <cols>
    <col min="1" max="1" width="10.57421875" style="29" customWidth="1"/>
    <col min="2" max="4" width="15.57421875" style="29" customWidth="1"/>
    <col min="5" max="7" width="15.57421875" style="30" customWidth="1"/>
    <col min="8" max="9" width="15.57421875" style="29" customWidth="1"/>
  </cols>
  <sheetData>
    <row r="1" spans="1:9" ht="22.5">
      <c r="A1" s="1" t="s">
        <v>0</v>
      </c>
      <c r="B1" s="1"/>
      <c r="C1" s="1"/>
      <c r="D1" s="1"/>
      <c r="E1" s="31"/>
      <c r="F1" s="31"/>
      <c r="G1" s="31"/>
      <c r="H1" s="1"/>
      <c r="I1" s="1"/>
    </row>
    <row r="2" spans="1:9" ht="22.5">
      <c r="A2" s="2" t="s">
        <v>264</v>
      </c>
      <c r="B2" s="2"/>
      <c r="C2" s="2"/>
      <c r="D2" s="32"/>
      <c r="E2" s="33"/>
      <c r="F2" s="33"/>
      <c r="G2" s="33"/>
      <c r="H2" s="4"/>
      <c r="I2" s="35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34" t="s">
        <v>6</v>
      </c>
      <c r="F3" s="34"/>
      <c r="G3" s="34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34" t="s">
        <v>9</v>
      </c>
      <c r="F4" s="34" t="s">
        <v>10</v>
      </c>
      <c r="G4" s="34" t="s">
        <v>11</v>
      </c>
      <c r="H4" s="7"/>
      <c r="I4" s="14"/>
    </row>
    <row r="5" spans="1:9" s="19" customFormat="1" ht="13.5">
      <c r="A5" s="8">
        <v>1</v>
      </c>
      <c r="B5" s="24" t="s">
        <v>265</v>
      </c>
      <c r="C5" s="8">
        <v>3000347303</v>
      </c>
      <c r="D5" s="8">
        <v>1</v>
      </c>
      <c r="E5" s="10">
        <v>83.65</v>
      </c>
      <c r="F5" s="10">
        <v>83.5</v>
      </c>
      <c r="G5" s="10">
        <v>83.8</v>
      </c>
      <c r="H5" s="10" t="s">
        <v>13</v>
      </c>
      <c r="I5" s="27"/>
    </row>
    <row r="6" spans="1:9" s="19" customFormat="1" ht="13.5">
      <c r="A6" s="8">
        <v>2</v>
      </c>
      <c r="B6" s="24" t="s">
        <v>266</v>
      </c>
      <c r="C6" s="8">
        <v>3000347355</v>
      </c>
      <c r="D6" s="8">
        <v>2</v>
      </c>
      <c r="E6" s="10">
        <v>82.75</v>
      </c>
      <c r="F6" s="10">
        <v>83.5</v>
      </c>
      <c r="G6" s="10">
        <v>82</v>
      </c>
      <c r="H6" s="10" t="s">
        <v>13</v>
      </c>
      <c r="I6" s="27"/>
    </row>
    <row r="7" spans="1:9" s="19" customFormat="1" ht="13.5">
      <c r="A7" s="8">
        <v>3</v>
      </c>
      <c r="B7" s="24" t="s">
        <v>267</v>
      </c>
      <c r="C7" s="8">
        <v>3000347518</v>
      </c>
      <c r="D7" s="8">
        <v>6</v>
      </c>
      <c r="E7" s="10">
        <v>78.25</v>
      </c>
      <c r="F7" s="10">
        <v>84</v>
      </c>
      <c r="G7" s="10">
        <v>72.5</v>
      </c>
      <c r="H7" s="10" t="s">
        <v>13</v>
      </c>
      <c r="I7" s="27"/>
    </row>
    <row r="8" spans="1:9" s="19" customFormat="1" ht="13.5">
      <c r="A8" s="8">
        <v>4</v>
      </c>
      <c r="B8" s="24" t="s">
        <v>268</v>
      </c>
      <c r="C8" s="8">
        <v>3000347475</v>
      </c>
      <c r="D8" s="8">
        <v>7</v>
      </c>
      <c r="E8" s="10">
        <v>77.2</v>
      </c>
      <c r="F8" s="10">
        <v>86</v>
      </c>
      <c r="G8" s="10">
        <v>68.4</v>
      </c>
      <c r="H8" s="10" t="s">
        <v>143</v>
      </c>
      <c r="I8" s="27"/>
    </row>
    <row r="9" spans="1:9" s="19" customFormat="1" ht="13.5">
      <c r="A9" s="8">
        <v>5</v>
      </c>
      <c r="B9" s="24" t="s">
        <v>269</v>
      </c>
      <c r="C9" s="8">
        <v>3000347429</v>
      </c>
      <c r="D9" s="8">
        <v>8</v>
      </c>
      <c r="E9" s="10">
        <v>76.85</v>
      </c>
      <c r="F9" s="10">
        <v>82</v>
      </c>
      <c r="G9" s="10">
        <v>71.7</v>
      </c>
      <c r="H9" s="10" t="s">
        <v>13</v>
      </c>
      <c r="I9" s="27"/>
    </row>
    <row r="10" spans="1:9" s="19" customFormat="1" ht="13.5">
      <c r="A10" s="8">
        <v>6</v>
      </c>
      <c r="B10" s="24" t="s">
        <v>270</v>
      </c>
      <c r="C10" s="8">
        <v>3000347422</v>
      </c>
      <c r="D10" s="8">
        <v>9</v>
      </c>
      <c r="E10" s="10">
        <v>76.35</v>
      </c>
      <c r="F10" s="10">
        <v>81.5</v>
      </c>
      <c r="G10" s="10">
        <v>71.2</v>
      </c>
      <c r="H10" s="10" t="s">
        <v>13</v>
      </c>
      <c r="I10" s="27"/>
    </row>
    <row r="11" spans="1:9" s="19" customFormat="1" ht="13.5">
      <c r="A11" s="8">
        <v>7</v>
      </c>
      <c r="B11" s="24" t="s">
        <v>271</v>
      </c>
      <c r="C11" s="8">
        <v>3000347314</v>
      </c>
      <c r="D11" s="8">
        <v>12</v>
      </c>
      <c r="E11" s="10">
        <v>75.9</v>
      </c>
      <c r="F11" s="10">
        <v>80</v>
      </c>
      <c r="G11" s="10">
        <v>71.8</v>
      </c>
      <c r="H11" s="10" t="s">
        <v>13</v>
      </c>
      <c r="I11" s="27"/>
    </row>
    <row r="12" spans="1:9" s="19" customFormat="1" ht="13.5">
      <c r="A12" s="8">
        <v>8</v>
      </c>
      <c r="B12" s="24" t="s">
        <v>272</v>
      </c>
      <c r="C12" s="8">
        <v>3000347353</v>
      </c>
      <c r="D12" s="8">
        <v>13</v>
      </c>
      <c r="E12" s="10">
        <v>75.85</v>
      </c>
      <c r="F12" s="10">
        <v>75</v>
      </c>
      <c r="G12" s="10">
        <v>76.7</v>
      </c>
      <c r="H12" s="10" t="s">
        <v>13</v>
      </c>
      <c r="I12" s="27"/>
    </row>
    <row r="13" spans="1:9" s="19" customFormat="1" ht="13.5">
      <c r="A13" s="8">
        <v>9</v>
      </c>
      <c r="B13" s="24" t="s">
        <v>273</v>
      </c>
      <c r="C13" s="8">
        <v>3000347325</v>
      </c>
      <c r="D13" s="8">
        <v>14</v>
      </c>
      <c r="E13" s="10">
        <v>75.85</v>
      </c>
      <c r="F13" s="10">
        <v>77.5</v>
      </c>
      <c r="G13" s="10">
        <v>74.2</v>
      </c>
      <c r="H13" s="10" t="s">
        <v>13</v>
      </c>
      <c r="I13" s="27"/>
    </row>
    <row r="14" spans="1:9" s="19" customFormat="1" ht="13.5">
      <c r="A14" s="8">
        <v>10</v>
      </c>
      <c r="B14" s="24" t="s">
        <v>274</v>
      </c>
      <c r="C14" s="8">
        <v>3000347390</v>
      </c>
      <c r="D14" s="8">
        <v>15</v>
      </c>
      <c r="E14" s="10">
        <v>75.6</v>
      </c>
      <c r="F14" s="10">
        <v>75.5</v>
      </c>
      <c r="G14" s="10">
        <v>75.7</v>
      </c>
      <c r="H14" s="10" t="s">
        <v>13</v>
      </c>
      <c r="I14" s="27"/>
    </row>
    <row r="15" spans="1:9" s="19" customFormat="1" ht="13.5">
      <c r="A15" s="8">
        <v>11</v>
      </c>
      <c r="B15" s="24" t="s">
        <v>275</v>
      </c>
      <c r="C15" s="8">
        <v>3000347537</v>
      </c>
      <c r="D15" s="8">
        <v>16</v>
      </c>
      <c r="E15" s="10">
        <v>75.6</v>
      </c>
      <c r="F15" s="10">
        <v>78.5</v>
      </c>
      <c r="G15" s="10">
        <v>72.7</v>
      </c>
      <c r="H15" s="10" t="s">
        <v>13</v>
      </c>
      <c r="I15" s="27"/>
    </row>
    <row r="16" spans="1:9" s="19" customFormat="1" ht="13.5">
      <c r="A16" s="8">
        <v>12</v>
      </c>
      <c r="B16" s="24" t="s">
        <v>276</v>
      </c>
      <c r="C16" s="8">
        <v>3000347529</v>
      </c>
      <c r="D16" s="8">
        <v>17</v>
      </c>
      <c r="E16" s="10">
        <v>75.4</v>
      </c>
      <c r="F16" s="10">
        <v>78</v>
      </c>
      <c r="G16" s="10">
        <v>72.8</v>
      </c>
      <c r="H16" s="10" t="s">
        <v>13</v>
      </c>
      <c r="I16" s="27"/>
    </row>
    <row r="17" spans="1:9" s="19" customFormat="1" ht="13.5">
      <c r="A17" s="8">
        <v>13</v>
      </c>
      <c r="B17" s="24" t="s">
        <v>277</v>
      </c>
      <c r="C17" s="8">
        <v>3000347376</v>
      </c>
      <c r="D17" s="8">
        <v>18</v>
      </c>
      <c r="E17" s="10">
        <v>75.1</v>
      </c>
      <c r="F17" s="10">
        <v>79</v>
      </c>
      <c r="G17" s="10">
        <v>71.2</v>
      </c>
      <c r="H17" s="10" t="s">
        <v>13</v>
      </c>
      <c r="I17" s="27"/>
    </row>
    <row r="18" spans="1:9" s="19" customFormat="1" ht="13.5">
      <c r="A18" s="8">
        <v>14</v>
      </c>
      <c r="B18" s="24" t="s">
        <v>278</v>
      </c>
      <c r="C18" s="8">
        <v>3000347488</v>
      </c>
      <c r="D18" s="8">
        <v>19</v>
      </c>
      <c r="E18" s="10">
        <v>75.1</v>
      </c>
      <c r="F18" s="10">
        <v>79</v>
      </c>
      <c r="G18" s="10">
        <v>71.2</v>
      </c>
      <c r="H18" s="10" t="s">
        <v>13</v>
      </c>
      <c r="I18" s="27"/>
    </row>
    <row r="19" spans="1:9" s="19" customFormat="1" ht="13.5">
      <c r="A19" s="8">
        <v>15</v>
      </c>
      <c r="B19" s="24" t="s">
        <v>279</v>
      </c>
      <c r="C19" s="8">
        <v>3000347435</v>
      </c>
      <c r="D19" s="8">
        <v>20</v>
      </c>
      <c r="E19" s="10">
        <v>74.95</v>
      </c>
      <c r="F19" s="10">
        <v>74.5</v>
      </c>
      <c r="G19" s="10">
        <v>75.4</v>
      </c>
      <c r="H19" s="10" t="s">
        <v>13</v>
      </c>
      <c r="I19" s="27"/>
    </row>
    <row r="20" spans="1:9" s="19" customFormat="1" ht="13.5">
      <c r="A20" s="8">
        <v>16</v>
      </c>
      <c r="B20" s="24" t="s">
        <v>280</v>
      </c>
      <c r="C20" s="8">
        <v>3000347498</v>
      </c>
      <c r="D20" s="8">
        <v>21</v>
      </c>
      <c r="E20" s="10">
        <v>74.95</v>
      </c>
      <c r="F20" s="10">
        <v>76.5</v>
      </c>
      <c r="G20" s="10">
        <v>73.4</v>
      </c>
      <c r="H20" s="10" t="s">
        <v>13</v>
      </c>
      <c r="I20" s="27"/>
    </row>
    <row r="21" spans="1:9" s="19" customFormat="1" ht="13.5">
      <c r="A21" s="8">
        <v>17</v>
      </c>
      <c r="B21" s="24" t="s">
        <v>281</v>
      </c>
      <c r="C21" s="8">
        <v>3000347348</v>
      </c>
      <c r="D21" s="8">
        <v>22</v>
      </c>
      <c r="E21" s="10">
        <v>74.8</v>
      </c>
      <c r="F21" s="10">
        <v>74</v>
      </c>
      <c r="G21" s="10">
        <v>75.6</v>
      </c>
      <c r="H21" s="10" t="s">
        <v>13</v>
      </c>
      <c r="I21" s="27"/>
    </row>
    <row r="22" spans="1:9" s="19" customFormat="1" ht="13.5">
      <c r="A22" s="8">
        <v>18</v>
      </c>
      <c r="B22" s="24" t="s">
        <v>282</v>
      </c>
      <c r="C22" s="8">
        <v>3000347447</v>
      </c>
      <c r="D22" s="8">
        <v>23</v>
      </c>
      <c r="E22" s="10">
        <v>74.8</v>
      </c>
      <c r="F22" s="10">
        <v>75</v>
      </c>
      <c r="G22" s="10">
        <v>74.6</v>
      </c>
      <c r="H22" s="10" t="s">
        <v>13</v>
      </c>
      <c r="I22" s="27"/>
    </row>
    <row r="23" spans="1:9" s="19" customFormat="1" ht="13.5">
      <c r="A23" s="8">
        <v>19</v>
      </c>
      <c r="B23" s="24" t="s">
        <v>283</v>
      </c>
      <c r="C23" s="8">
        <v>3000347531</v>
      </c>
      <c r="D23" s="8">
        <v>24</v>
      </c>
      <c r="E23" s="10">
        <v>74.6</v>
      </c>
      <c r="F23" s="10">
        <v>76</v>
      </c>
      <c r="G23" s="10">
        <v>73.2</v>
      </c>
      <c r="H23" s="10" t="s">
        <v>13</v>
      </c>
      <c r="I23" s="27"/>
    </row>
    <row r="24" spans="1:9" s="19" customFormat="1" ht="13.5">
      <c r="A24" s="8">
        <v>20</v>
      </c>
      <c r="B24" s="24" t="s">
        <v>284</v>
      </c>
      <c r="C24" s="8">
        <v>3000347434</v>
      </c>
      <c r="D24" s="8">
        <v>26</v>
      </c>
      <c r="E24" s="10">
        <v>74.6</v>
      </c>
      <c r="F24" s="10">
        <v>81</v>
      </c>
      <c r="G24" s="10">
        <v>68.2</v>
      </c>
      <c r="H24" s="10" t="s">
        <v>13</v>
      </c>
      <c r="I24" s="27"/>
    </row>
    <row r="25" spans="1:9" s="19" customFormat="1" ht="13.5">
      <c r="A25" s="8">
        <v>21</v>
      </c>
      <c r="B25" s="24" t="s">
        <v>285</v>
      </c>
      <c r="C25" s="8">
        <v>3000347423</v>
      </c>
      <c r="D25" s="8">
        <v>27</v>
      </c>
      <c r="E25" s="10">
        <v>74.5</v>
      </c>
      <c r="F25" s="10">
        <v>76</v>
      </c>
      <c r="G25" s="10">
        <v>73</v>
      </c>
      <c r="H25" s="10" t="s">
        <v>13</v>
      </c>
      <c r="I25" s="27"/>
    </row>
    <row r="26" spans="1:9" s="19" customFormat="1" ht="13.5">
      <c r="A26" s="8">
        <v>22</v>
      </c>
      <c r="B26" s="24" t="s">
        <v>286</v>
      </c>
      <c r="C26" s="8">
        <v>3000347379</v>
      </c>
      <c r="D26" s="8">
        <v>28</v>
      </c>
      <c r="E26" s="10">
        <v>74.25</v>
      </c>
      <c r="F26" s="10">
        <v>73.5</v>
      </c>
      <c r="G26" s="10">
        <v>75</v>
      </c>
      <c r="H26" s="10" t="s">
        <v>13</v>
      </c>
      <c r="I26" s="27"/>
    </row>
    <row r="27" spans="1:9" s="19" customFormat="1" ht="13.5">
      <c r="A27" s="8">
        <v>23</v>
      </c>
      <c r="B27" s="24" t="s">
        <v>287</v>
      </c>
      <c r="C27" s="8">
        <v>3000347305</v>
      </c>
      <c r="D27" s="8">
        <v>29</v>
      </c>
      <c r="E27" s="10">
        <v>74.2</v>
      </c>
      <c r="F27" s="10">
        <v>76</v>
      </c>
      <c r="G27" s="10">
        <v>72.4</v>
      </c>
      <c r="H27" s="10" t="s">
        <v>13</v>
      </c>
      <c r="I27" s="27"/>
    </row>
    <row r="28" spans="1:9" s="19" customFormat="1" ht="13.5">
      <c r="A28" s="8">
        <v>24</v>
      </c>
      <c r="B28" s="24" t="s">
        <v>288</v>
      </c>
      <c r="C28" s="8">
        <v>3000347330</v>
      </c>
      <c r="D28" s="8">
        <v>30</v>
      </c>
      <c r="E28" s="10">
        <v>74.1</v>
      </c>
      <c r="F28" s="10">
        <v>74.5</v>
      </c>
      <c r="G28" s="10">
        <v>73.7</v>
      </c>
      <c r="H28" s="10" t="s">
        <v>13</v>
      </c>
      <c r="I28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A5" sqref="A5:IV17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289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ht="13.5">
      <c r="A5" s="8">
        <v>1</v>
      </c>
      <c r="B5" s="24" t="s">
        <v>290</v>
      </c>
      <c r="C5" s="8">
        <v>3000348623</v>
      </c>
      <c r="D5" s="8">
        <v>1</v>
      </c>
      <c r="E5" s="10">
        <v>84.75</v>
      </c>
      <c r="F5" s="10">
        <v>93.5</v>
      </c>
      <c r="G5" s="10">
        <v>76</v>
      </c>
      <c r="H5" s="10" t="s">
        <v>13</v>
      </c>
      <c r="I5" s="27"/>
    </row>
    <row r="6" spans="1:9" ht="13.5">
      <c r="A6" s="8">
        <v>2</v>
      </c>
      <c r="B6" s="24" t="s">
        <v>291</v>
      </c>
      <c r="C6" s="8">
        <v>3000348541</v>
      </c>
      <c r="D6" s="8">
        <v>2</v>
      </c>
      <c r="E6" s="10">
        <v>84.25</v>
      </c>
      <c r="F6" s="10">
        <v>87.5</v>
      </c>
      <c r="G6" s="10">
        <v>81</v>
      </c>
      <c r="H6" s="10" t="s">
        <v>13</v>
      </c>
      <c r="I6" s="27"/>
    </row>
    <row r="7" spans="1:9" ht="13.5">
      <c r="A7" s="8">
        <v>3</v>
      </c>
      <c r="B7" s="24" t="s">
        <v>292</v>
      </c>
      <c r="C7" s="8">
        <v>3000348512</v>
      </c>
      <c r="D7" s="8">
        <v>3</v>
      </c>
      <c r="E7" s="10">
        <v>82.35</v>
      </c>
      <c r="F7" s="10">
        <v>84.5</v>
      </c>
      <c r="G7" s="10">
        <v>80.2</v>
      </c>
      <c r="H7" s="10" t="s">
        <v>13</v>
      </c>
      <c r="I7" s="27"/>
    </row>
    <row r="8" spans="1:9" ht="13.5">
      <c r="A8" s="8">
        <v>4</v>
      </c>
      <c r="B8" s="24" t="s">
        <v>293</v>
      </c>
      <c r="C8" s="8">
        <v>3000348583</v>
      </c>
      <c r="D8" s="8">
        <v>5</v>
      </c>
      <c r="E8" s="10">
        <v>81.75</v>
      </c>
      <c r="F8" s="10">
        <v>80.5</v>
      </c>
      <c r="G8" s="10">
        <v>83</v>
      </c>
      <c r="H8" s="10" t="s">
        <v>13</v>
      </c>
      <c r="I8" s="27"/>
    </row>
    <row r="9" spans="1:9" ht="13.5">
      <c r="A9" s="8">
        <v>5</v>
      </c>
      <c r="B9" s="24" t="s">
        <v>294</v>
      </c>
      <c r="C9" s="8">
        <v>3000348534</v>
      </c>
      <c r="D9" s="8">
        <v>6</v>
      </c>
      <c r="E9" s="10">
        <v>80.7</v>
      </c>
      <c r="F9" s="10">
        <v>81</v>
      </c>
      <c r="G9" s="10">
        <v>80.4</v>
      </c>
      <c r="H9" s="10" t="s">
        <v>13</v>
      </c>
      <c r="I9" s="27"/>
    </row>
    <row r="10" spans="1:9" ht="13.5">
      <c r="A10" s="8">
        <v>6</v>
      </c>
      <c r="B10" s="24" t="s">
        <v>295</v>
      </c>
      <c r="C10" s="8">
        <v>3000348508</v>
      </c>
      <c r="D10" s="8">
        <v>7</v>
      </c>
      <c r="E10" s="10">
        <v>80.1</v>
      </c>
      <c r="F10" s="10">
        <v>80</v>
      </c>
      <c r="G10" s="10">
        <v>80.19999999999999</v>
      </c>
      <c r="H10" s="10" t="s">
        <v>13</v>
      </c>
      <c r="I10" s="27"/>
    </row>
    <row r="11" spans="1:9" ht="13.5">
      <c r="A11" s="8">
        <v>7</v>
      </c>
      <c r="B11" s="24" t="s">
        <v>296</v>
      </c>
      <c r="C11" s="8">
        <v>3000348538</v>
      </c>
      <c r="D11" s="8">
        <v>8</v>
      </c>
      <c r="E11" s="10">
        <v>79.2</v>
      </c>
      <c r="F11" s="10">
        <v>75</v>
      </c>
      <c r="G11" s="10">
        <v>83.4</v>
      </c>
      <c r="H11" s="10" t="s">
        <v>13</v>
      </c>
      <c r="I11" s="27"/>
    </row>
    <row r="12" spans="1:9" ht="13.5">
      <c r="A12" s="8">
        <v>8</v>
      </c>
      <c r="B12" s="24" t="s">
        <v>297</v>
      </c>
      <c r="C12" s="8">
        <v>3000348544</v>
      </c>
      <c r="D12" s="8">
        <v>9</v>
      </c>
      <c r="E12" s="10">
        <v>78.80000000000001</v>
      </c>
      <c r="F12" s="10">
        <v>73</v>
      </c>
      <c r="G12" s="10">
        <v>84.6</v>
      </c>
      <c r="H12" s="10" t="s">
        <v>13</v>
      </c>
      <c r="I12" s="27"/>
    </row>
    <row r="13" spans="1:9" ht="13.5">
      <c r="A13" s="8">
        <v>9</v>
      </c>
      <c r="B13" s="24" t="s">
        <v>298</v>
      </c>
      <c r="C13" s="8">
        <v>3000348596</v>
      </c>
      <c r="D13" s="8">
        <v>12</v>
      </c>
      <c r="E13" s="10">
        <v>78.35</v>
      </c>
      <c r="F13" s="10">
        <v>75.5</v>
      </c>
      <c r="G13" s="10">
        <v>81.19999999999999</v>
      </c>
      <c r="H13" s="10" t="s">
        <v>13</v>
      </c>
      <c r="I13" s="27"/>
    </row>
    <row r="14" spans="1:9" ht="13.5">
      <c r="A14" s="8">
        <v>10</v>
      </c>
      <c r="B14" s="24" t="s">
        <v>299</v>
      </c>
      <c r="C14" s="8">
        <v>3000348617</v>
      </c>
      <c r="D14" s="8">
        <v>13</v>
      </c>
      <c r="E14" s="10">
        <v>78.25</v>
      </c>
      <c r="F14" s="10">
        <v>77.5</v>
      </c>
      <c r="G14" s="10">
        <v>79</v>
      </c>
      <c r="H14" s="10" t="s">
        <v>13</v>
      </c>
      <c r="I14" s="27"/>
    </row>
    <row r="15" spans="1:9" ht="13.5">
      <c r="A15" s="8">
        <v>11</v>
      </c>
      <c r="B15" s="24" t="s">
        <v>300</v>
      </c>
      <c r="C15" s="8">
        <v>3000348557</v>
      </c>
      <c r="D15" s="8">
        <v>14</v>
      </c>
      <c r="E15" s="10">
        <v>78.2</v>
      </c>
      <c r="F15" s="10">
        <v>76</v>
      </c>
      <c r="G15" s="10">
        <v>80.4</v>
      </c>
      <c r="H15" s="10" t="s">
        <v>13</v>
      </c>
      <c r="I15" s="27"/>
    </row>
    <row r="16" spans="1:9" ht="13.5">
      <c r="A16" s="8">
        <v>12</v>
      </c>
      <c r="B16" s="24" t="s">
        <v>301</v>
      </c>
      <c r="C16" s="8">
        <v>3000348584</v>
      </c>
      <c r="D16" s="8">
        <v>15</v>
      </c>
      <c r="E16" s="10">
        <v>78.2</v>
      </c>
      <c r="F16" s="10">
        <v>80</v>
      </c>
      <c r="G16" s="10">
        <v>76.4</v>
      </c>
      <c r="H16" s="10" t="s">
        <v>13</v>
      </c>
      <c r="I16" s="27"/>
    </row>
    <row r="17" spans="1:9" ht="13.5">
      <c r="A17" s="8">
        <v>13</v>
      </c>
      <c r="B17" s="24" t="s">
        <v>302</v>
      </c>
      <c r="C17" s="8">
        <v>3000348535</v>
      </c>
      <c r="D17" s="8">
        <v>16</v>
      </c>
      <c r="E17" s="10">
        <v>77.85</v>
      </c>
      <c r="F17" s="10">
        <v>78.5</v>
      </c>
      <c r="G17" s="10">
        <v>77.2</v>
      </c>
      <c r="H17" s="10" t="s">
        <v>13</v>
      </c>
      <c r="I17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B14" sqref="B14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303</v>
      </c>
      <c r="B2" s="2"/>
      <c r="C2" s="2"/>
      <c r="D2" s="3"/>
      <c r="E2" s="4"/>
      <c r="F2" s="4"/>
      <c r="G2" s="4"/>
      <c r="H2" s="4"/>
      <c r="I2" s="28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ht="13.5">
      <c r="A5" s="8">
        <v>1</v>
      </c>
      <c r="B5" s="24" t="s">
        <v>304</v>
      </c>
      <c r="C5" s="8">
        <v>3000347715</v>
      </c>
      <c r="D5" s="8">
        <v>1</v>
      </c>
      <c r="E5" s="10">
        <f aca="true" t="shared" si="0" ref="E5:E8">F5*0.5+G5*0.5</f>
        <v>81.45</v>
      </c>
      <c r="F5" s="10">
        <v>81.5</v>
      </c>
      <c r="G5" s="10">
        <v>81.4</v>
      </c>
      <c r="H5" s="10" t="s">
        <v>13</v>
      </c>
      <c r="I5" s="27"/>
    </row>
    <row r="6" spans="1:9" ht="13.5">
      <c r="A6" s="8">
        <v>2</v>
      </c>
      <c r="B6" s="24" t="s">
        <v>305</v>
      </c>
      <c r="C6" s="8">
        <v>3000347769</v>
      </c>
      <c r="D6" s="8">
        <v>2</v>
      </c>
      <c r="E6" s="10">
        <f t="shared" si="0"/>
        <v>80.5</v>
      </c>
      <c r="F6" s="10">
        <v>77</v>
      </c>
      <c r="G6" s="10">
        <v>84</v>
      </c>
      <c r="H6" s="10" t="s">
        <v>13</v>
      </c>
      <c r="I6" s="27"/>
    </row>
    <row r="7" spans="1:9" ht="13.5">
      <c r="A7" s="8">
        <v>3</v>
      </c>
      <c r="B7" s="24" t="s">
        <v>306</v>
      </c>
      <c r="C7" s="8">
        <v>3000347786</v>
      </c>
      <c r="D7" s="8">
        <v>6</v>
      </c>
      <c r="E7" s="10">
        <f t="shared" si="0"/>
        <v>77.35</v>
      </c>
      <c r="F7" s="10">
        <v>76.5</v>
      </c>
      <c r="G7" s="10">
        <v>78.2</v>
      </c>
      <c r="H7" s="10" t="s">
        <v>13</v>
      </c>
      <c r="I7" s="27"/>
    </row>
    <row r="8" spans="1:9" ht="13.5">
      <c r="A8" s="8">
        <v>4</v>
      </c>
      <c r="B8" s="24" t="s">
        <v>307</v>
      </c>
      <c r="C8" s="8">
        <v>3000347789</v>
      </c>
      <c r="D8" s="8">
        <v>10</v>
      </c>
      <c r="E8" s="10">
        <f t="shared" si="0"/>
        <v>75.35</v>
      </c>
      <c r="F8" s="10">
        <v>78.5</v>
      </c>
      <c r="G8" s="10">
        <v>72.2</v>
      </c>
      <c r="H8" s="10" t="s">
        <v>13</v>
      </c>
      <c r="I8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O22" sqref="O22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308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ht="13.5">
      <c r="A5" s="8">
        <v>1</v>
      </c>
      <c r="B5" s="24" t="s">
        <v>309</v>
      </c>
      <c r="C5" s="8">
        <v>3000347997</v>
      </c>
      <c r="D5" s="8">
        <v>8</v>
      </c>
      <c r="E5" s="10">
        <v>81</v>
      </c>
      <c r="F5" s="10">
        <v>77</v>
      </c>
      <c r="G5" s="10">
        <v>85</v>
      </c>
      <c r="H5" s="10" t="s">
        <v>157</v>
      </c>
      <c r="I5" s="25" t="s">
        <v>158</v>
      </c>
    </row>
    <row r="6" spans="1:9" ht="13.5">
      <c r="A6" s="8">
        <v>2</v>
      </c>
      <c r="B6" s="24" t="s">
        <v>310</v>
      </c>
      <c r="C6" s="8">
        <v>3000347864</v>
      </c>
      <c r="D6" s="8">
        <v>13</v>
      </c>
      <c r="E6" s="10">
        <v>81.2</v>
      </c>
      <c r="F6" s="10">
        <v>80</v>
      </c>
      <c r="G6" s="10">
        <v>82.4</v>
      </c>
      <c r="H6" s="10" t="s">
        <v>13</v>
      </c>
      <c r="I6" s="26"/>
    </row>
    <row r="7" spans="1:9" ht="13.5">
      <c r="A7" s="8">
        <v>3</v>
      </c>
      <c r="B7" s="24" t="s">
        <v>311</v>
      </c>
      <c r="C7" s="8">
        <v>3000348012</v>
      </c>
      <c r="D7" s="8">
        <v>17</v>
      </c>
      <c r="E7" s="10">
        <v>80.2</v>
      </c>
      <c r="F7" s="10">
        <v>74</v>
      </c>
      <c r="G7" s="10">
        <v>86.4</v>
      </c>
      <c r="H7" s="10" t="s">
        <v>13</v>
      </c>
      <c r="I7" s="26"/>
    </row>
    <row r="8" spans="1:9" ht="13.5">
      <c r="A8" s="8">
        <v>4</v>
      </c>
      <c r="B8" s="24" t="s">
        <v>312</v>
      </c>
      <c r="C8" s="8">
        <v>3000348076</v>
      </c>
      <c r="D8" s="8">
        <v>19</v>
      </c>
      <c r="E8" s="10">
        <v>79.95</v>
      </c>
      <c r="F8" s="10">
        <v>78.5</v>
      </c>
      <c r="G8" s="10">
        <v>81.4</v>
      </c>
      <c r="H8" s="10" t="s">
        <v>13</v>
      </c>
      <c r="I8" s="26"/>
    </row>
    <row r="9" spans="1:9" ht="13.5">
      <c r="A9" s="8">
        <v>5</v>
      </c>
      <c r="B9" s="24" t="s">
        <v>313</v>
      </c>
      <c r="C9" s="8">
        <v>3000348036</v>
      </c>
      <c r="D9" s="8">
        <v>20</v>
      </c>
      <c r="E9" s="10">
        <v>78.7</v>
      </c>
      <c r="F9" s="10">
        <v>77</v>
      </c>
      <c r="G9" s="10">
        <v>80.4</v>
      </c>
      <c r="H9" s="10" t="s">
        <v>157</v>
      </c>
      <c r="I9" s="25" t="s">
        <v>158</v>
      </c>
    </row>
    <row r="10" spans="1:9" ht="13.5">
      <c r="A10" s="8">
        <v>6</v>
      </c>
      <c r="B10" s="24" t="s">
        <v>314</v>
      </c>
      <c r="C10" s="8">
        <v>3000348075</v>
      </c>
      <c r="D10" s="8">
        <v>24</v>
      </c>
      <c r="E10" s="10">
        <v>78.85</v>
      </c>
      <c r="F10" s="10">
        <v>75.5</v>
      </c>
      <c r="G10" s="10">
        <v>82.2</v>
      </c>
      <c r="H10" s="10" t="s">
        <v>13</v>
      </c>
      <c r="I10" s="26"/>
    </row>
    <row r="11" spans="1:9" ht="13.5">
      <c r="A11" s="8">
        <v>7</v>
      </c>
      <c r="B11" s="24" t="s">
        <v>315</v>
      </c>
      <c r="C11" s="8">
        <v>3000348034</v>
      </c>
      <c r="D11" s="8">
        <v>27</v>
      </c>
      <c r="E11" s="10">
        <v>78.55</v>
      </c>
      <c r="F11" s="10">
        <v>83.5</v>
      </c>
      <c r="G11" s="10">
        <v>73.6</v>
      </c>
      <c r="H11" s="10" t="s">
        <v>13</v>
      </c>
      <c r="I11" s="26"/>
    </row>
    <row r="12" spans="1:9" ht="13.5">
      <c r="A12" s="8">
        <v>8</v>
      </c>
      <c r="B12" s="24" t="s">
        <v>316</v>
      </c>
      <c r="C12" s="8">
        <v>3000347804</v>
      </c>
      <c r="D12" s="8">
        <v>28</v>
      </c>
      <c r="E12" s="10">
        <v>78.25</v>
      </c>
      <c r="F12" s="10">
        <v>80.5</v>
      </c>
      <c r="G12" s="10">
        <v>76</v>
      </c>
      <c r="H12" s="10" t="s">
        <v>157</v>
      </c>
      <c r="I12" s="25" t="s">
        <v>158</v>
      </c>
    </row>
    <row r="13" spans="1:9" ht="13.5">
      <c r="A13" s="8">
        <v>9</v>
      </c>
      <c r="B13" s="24" t="s">
        <v>317</v>
      </c>
      <c r="C13" s="8">
        <v>3000347996</v>
      </c>
      <c r="D13" s="8">
        <v>40</v>
      </c>
      <c r="E13" s="10">
        <v>76.05</v>
      </c>
      <c r="F13" s="10">
        <v>86.5</v>
      </c>
      <c r="G13" s="10">
        <v>65.6</v>
      </c>
      <c r="H13" s="10" t="s">
        <v>13</v>
      </c>
      <c r="I13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workbookViewId="0" topLeftCell="A10">
      <selection activeCell="A5" sqref="A5:I47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318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ht="13.5">
      <c r="A5" s="17" t="s">
        <v>319</v>
      </c>
      <c r="B5" s="17" t="s">
        <v>320</v>
      </c>
      <c r="C5" s="8">
        <v>3000349137</v>
      </c>
      <c r="D5" s="17" t="s">
        <v>319</v>
      </c>
      <c r="E5" s="8">
        <f aca="true" t="shared" si="0" ref="E5:E47">(F5+G5)/2</f>
        <v>86.4</v>
      </c>
      <c r="F5" s="8">
        <v>89</v>
      </c>
      <c r="G5" s="8">
        <v>83.8</v>
      </c>
      <c r="H5" s="18" t="s">
        <v>13</v>
      </c>
      <c r="I5" s="18"/>
    </row>
    <row r="6" spans="1:9" ht="13.5">
      <c r="A6" s="17" t="s">
        <v>321</v>
      </c>
      <c r="B6" s="17" t="s">
        <v>322</v>
      </c>
      <c r="C6" s="8">
        <v>3000349355</v>
      </c>
      <c r="D6" s="17" t="s">
        <v>321</v>
      </c>
      <c r="E6" s="8">
        <f t="shared" si="0"/>
        <v>86.05</v>
      </c>
      <c r="F6" s="8">
        <v>88.5</v>
      </c>
      <c r="G6" s="8">
        <v>83.6</v>
      </c>
      <c r="H6" s="18" t="s">
        <v>13</v>
      </c>
      <c r="I6" s="18"/>
    </row>
    <row r="7" spans="1:9" ht="13.5">
      <c r="A7" s="17" t="s">
        <v>323</v>
      </c>
      <c r="B7" s="17" t="s">
        <v>324</v>
      </c>
      <c r="C7" s="8">
        <v>3000349179</v>
      </c>
      <c r="D7" s="17" t="s">
        <v>325</v>
      </c>
      <c r="E7" s="8">
        <f t="shared" si="0"/>
        <v>81.5</v>
      </c>
      <c r="F7" s="8">
        <v>79</v>
      </c>
      <c r="G7" s="8">
        <v>84</v>
      </c>
      <c r="H7" s="18" t="s">
        <v>13</v>
      </c>
      <c r="I7" s="18"/>
    </row>
    <row r="8" spans="1:9" ht="13.5">
      <c r="A8" s="17" t="s">
        <v>325</v>
      </c>
      <c r="B8" s="17" t="s">
        <v>326</v>
      </c>
      <c r="C8" s="8">
        <v>3000349116</v>
      </c>
      <c r="D8" s="17" t="s">
        <v>196</v>
      </c>
      <c r="E8" s="8">
        <f t="shared" si="0"/>
        <v>81.05</v>
      </c>
      <c r="F8" s="8">
        <v>79.5</v>
      </c>
      <c r="G8" s="8">
        <v>82.6</v>
      </c>
      <c r="H8" s="18" t="s">
        <v>13</v>
      </c>
      <c r="I8" s="18"/>
    </row>
    <row r="9" spans="1:9" ht="13.5">
      <c r="A9" s="17" t="s">
        <v>196</v>
      </c>
      <c r="B9" s="17" t="s">
        <v>327</v>
      </c>
      <c r="C9" s="8">
        <v>3000349207</v>
      </c>
      <c r="D9" s="17" t="s">
        <v>198</v>
      </c>
      <c r="E9" s="8">
        <f t="shared" si="0"/>
        <v>80.85</v>
      </c>
      <c r="F9" s="8">
        <v>83.5</v>
      </c>
      <c r="G9" s="8">
        <v>78.2</v>
      </c>
      <c r="H9" s="18" t="s">
        <v>13</v>
      </c>
      <c r="I9" s="18"/>
    </row>
    <row r="10" spans="1:9" ht="13.5">
      <c r="A10" s="17" t="s">
        <v>198</v>
      </c>
      <c r="B10" s="17" t="s">
        <v>16</v>
      </c>
      <c r="C10" s="8">
        <v>3000349199</v>
      </c>
      <c r="D10" s="17" t="s">
        <v>200</v>
      </c>
      <c r="E10" s="8">
        <f t="shared" si="0"/>
        <v>80.55</v>
      </c>
      <c r="F10" s="8">
        <v>78.5</v>
      </c>
      <c r="G10" s="8">
        <v>82.6</v>
      </c>
      <c r="H10" s="18" t="s">
        <v>13</v>
      </c>
      <c r="I10" s="18"/>
    </row>
    <row r="11" spans="1:9" ht="13.5">
      <c r="A11" s="17" t="s">
        <v>200</v>
      </c>
      <c r="B11" s="17" t="s">
        <v>328</v>
      </c>
      <c r="C11" s="8">
        <v>3000349110</v>
      </c>
      <c r="D11" s="17" t="s">
        <v>202</v>
      </c>
      <c r="E11" s="8">
        <f t="shared" si="0"/>
        <v>80.35</v>
      </c>
      <c r="F11" s="8">
        <v>80.5</v>
      </c>
      <c r="G11" s="8">
        <v>80.2</v>
      </c>
      <c r="H11" s="18" t="s">
        <v>13</v>
      </c>
      <c r="I11" s="18"/>
    </row>
    <row r="12" spans="1:9" ht="13.5">
      <c r="A12" s="17" t="s">
        <v>202</v>
      </c>
      <c r="B12" s="17" t="s">
        <v>329</v>
      </c>
      <c r="C12" s="8">
        <v>3000349133</v>
      </c>
      <c r="D12" s="17" t="s">
        <v>204</v>
      </c>
      <c r="E12" s="8">
        <f t="shared" si="0"/>
        <v>80.1</v>
      </c>
      <c r="F12" s="8">
        <v>81</v>
      </c>
      <c r="G12" s="8">
        <v>79.2</v>
      </c>
      <c r="H12" s="18" t="s">
        <v>13</v>
      </c>
      <c r="I12" s="18"/>
    </row>
    <row r="13" spans="1:9" ht="13.5">
      <c r="A13" s="17" t="s">
        <v>204</v>
      </c>
      <c r="B13" s="17" t="s">
        <v>330</v>
      </c>
      <c r="C13" s="8">
        <v>3000349167</v>
      </c>
      <c r="D13" s="17" t="s">
        <v>206</v>
      </c>
      <c r="E13" s="8">
        <f t="shared" si="0"/>
        <v>79.95</v>
      </c>
      <c r="F13" s="8">
        <v>73.5</v>
      </c>
      <c r="G13" s="8">
        <v>86.4</v>
      </c>
      <c r="H13" s="18" t="s">
        <v>13</v>
      </c>
      <c r="I13" s="18"/>
    </row>
    <row r="14" spans="1:9" ht="13.5">
      <c r="A14" s="17" t="s">
        <v>206</v>
      </c>
      <c r="B14" s="17" t="s">
        <v>331</v>
      </c>
      <c r="C14" s="8">
        <v>3000349342</v>
      </c>
      <c r="D14" s="17" t="s">
        <v>210</v>
      </c>
      <c r="E14" s="8">
        <f t="shared" si="0"/>
        <v>78.95</v>
      </c>
      <c r="F14" s="8">
        <v>73.5</v>
      </c>
      <c r="G14" s="8">
        <v>84.4</v>
      </c>
      <c r="H14" s="18" t="s">
        <v>13</v>
      </c>
      <c r="I14" s="18"/>
    </row>
    <row r="15" spans="1:9" ht="13.5">
      <c r="A15" s="17" t="s">
        <v>208</v>
      </c>
      <c r="B15" s="17" t="s">
        <v>332</v>
      </c>
      <c r="C15" s="8">
        <v>3000349141</v>
      </c>
      <c r="D15" s="17" t="s">
        <v>212</v>
      </c>
      <c r="E15" s="8">
        <f t="shared" si="0"/>
        <v>78.9</v>
      </c>
      <c r="F15" s="8">
        <v>75</v>
      </c>
      <c r="G15" s="8">
        <v>82.8</v>
      </c>
      <c r="H15" s="18" t="s">
        <v>13</v>
      </c>
      <c r="I15" s="18"/>
    </row>
    <row r="16" spans="1:9" ht="13.5">
      <c r="A16" s="17" t="s">
        <v>210</v>
      </c>
      <c r="B16" s="17" t="s">
        <v>333</v>
      </c>
      <c r="C16" s="8">
        <v>3000349115</v>
      </c>
      <c r="D16" s="17" t="s">
        <v>214</v>
      </c>
      <c r="E16" s="8">
        <f t="shared" si="0"/>
        <v>78.85</v>
      </c>
      <c r="F16" s="8">
        <v>76.5</v>
      </c>
      <c r="G16" s="8">
        <v>81.2</v>
      </c>
      <c r="H16" s="18" t="s">
        <v>13</v>
      </c>
      <c r="I16" s="18"/>
    </row>
    <row r="17" spans="1:9" ht="13.5">
      <c r="A17" s="17" t="s">
        <v>212</v>
      </c>
      <c r="B17" s="17" t="s">
        <v>334</v>
      </c>
      <c r="C17" s="8">
        <v>3000349201</v>
      </c>
      <c r="D17" s="17" t="s">
        <v>216</v>
      </c>
      <c r="E17" s="8">
        <f t="shared" si="0"/>
        <v>78.25</v>
      </c>
      <c r="F17" s="8">
        <v>80.5</v>
      </c>
      <c r="G17" s="8">
        <v>76</v>
      </c>
      <c r="H17" s="18" t="s">
        <v>13</v>
      </c>
      <c r="I17" s="18"/>
    </row>
    <row r="18" spans="1:9" ht="13.5">
      <c r="A18" s="17" t="s">
        <v>214</v>
      </c>
      <c r="B18" s="17" t="s">
        <v>335</v>
      </c>
      <c r="C18" s="8">
        <v>3000349253</v>
      </c>
      <c r="D18" s="17" t="s">
        <v>218</v>
      </c>
      <c r="E18" s="8">
        <f t="shared" si="0"/>
        <v>77.9</v>
      </c>
      <c r="F18" s="8">
        <v>71</v>
      </c>
      <c r="G18" s="8">
        <v>84.8</v>
      </c>
      <c r="H18" s="18" t="s">
        <v>13</v>
      </c>
      <c r="I18" s="18"/>
    </row>
    <row r="19" spans="1:9" ht="13.5">
      <c r="A19" s="17" t="s">
        <v>216</v>
      </c>
      <c r="B19" s="17" t="s">
        <v>336</v>
      </c>
      <c r="C19" s="8">
        <v>3000349344</v>
      </c>
      <c r="D19" s="17" t="s">
        <v>220</v>
      </c>
      <c r="E19" s="8">
        <f t="shared" si="0"/>
        <v>77.7</v>
      </c>
      <c r="F19" s="8">
        <v>77</v>
      </c>
      <c r="G19" s="8">
        <v>78.4</v>
      </c>
      <c r="H19" s="18" t="s">
        <v>13</v>
      </c>
      <c r="I19" s="18"/>
    </row>
    <row r="20" spans="1:9" ht="13.5">
      <c r="A20" s="17" t="s">
        <v>218</v>
      </c>
      <c r="B20" s="17" t="s">
        <v>337</v>
      </c>
      <c r="C20" s="8">
        <v>3000349205</v>
      </c>
      <c r="D20" s="17" t="s">
        <v>223</v>
      </c>
      <c r="E20" s="8">
        <f t="shared" si="0"/>
        <v>77.4</v>
      </c>
      <c r="F20" s="8">
        <v>76</v>
      </c>
      <c r="G20" s="8">
        <v>78.8</v>
      </c>
      <c r="H20" s="18" t="s">
        <v>13</v>
      </c>
      <c r="I20" s="18"/>
    </row>
    <row r="21" spans="1:9" ht="13.5">
      <c r="A21" s="17" t="s">
        <v>338</v>
      </c>
      <c r="B21" s="17" t="s">
        <v>339</v>
      </c>
      <c r="C21" s="8">
        <v>3000349225</v>
      </c>
      <c r="D21" s="17" t="s">
        <v>225</v>
      </c>
      <c r="E21" s="8">
        <f t="shared" si="0"/>
        <v>77.3</v>
      </c>
      <c r="F21" s="8">
        <v>72</v>
      </c>
      <c r="G21" s="8">
        <v>82.6</v>
      </c>
      <c r="H21" s="18" t="s">
        <v>13</v>
      </c>
      <c r="I21" s="18"/>
    </row>
    <row r="22" spans="1:9" ht="13.5">
      <c r="A22" s="17" t="s">
        <v>220</v>
      </c>
      <c r="B22" s="17" t="s">
        <v>340</v>
      </c>
      <c r="C22" s="8">
        <v>3000349131</v>
      </c>
      <c r="D22" s="17" t="s">
        <v>227</v>
      </c>
      <c r="E22" s="8">
        <f t="shared" si="0"/>
        <v>77.05</v>
      </c>
      <c r="F22" s="8">
        <v>69.5</v>
      </c>
      <c r="G22" s="8">
        <v>84.6</v>
      </c>
      <c r="H22" s="18" t="s">
        <v>13</v>
      </c>
      <c r="I22" s="18"/>
    </row>
    <row r="23" spans="1:9" ht="13.5">
      <c r="A23" s="17" t="s">
        <v>222</v>
      </c>
      <c r="B23" s="17" t="s">
        <v>341</v>
      </c>
      <c r="C23" s="8">
        <v>3000349354</v>
      </c>
      <c r="D23" s="17" t="s">
        <v>229</v>
      </c>
      <c r="E23" s="8">
        <f t="shared" si="0"/>
        <v>76.95</v>
      </c>
      <c r="F23" s="8">
        <v>75.5</v>
      </c>
      <c r="G23" s="8">
        <v>78.4</v>
      </c>
      <c r="H23" s="18" t="s">
        <v>13</v>
      </c>
      <c r="I23" s="18"/>
    </row>
    <row r="24" spans="1:9" ht="13.5">
      <c r="A24" s="17" t="s">
        <v>223</v>
      </c>
      <c r="B24" s="17" t="s">
        <v>342</v>
      </c>
      <c r="C24" s="8">
        <v>3000349318</v>
      </c>
      <c r="D24" s="17" t="s">
        <v>235</v>
      </c>
      <c r="E24" s="8">
        <f t="shared" si="0"/>
        <v>76.7</v>
      </c>
      <c r="F24" s="8">
        <v>73</v>
      </c>
      <c r="G24" s="8">
        <v>80.4</v>
      </c>
      <c r="H24" s="18" t="s">
        <v>13</v>
      </c>
      <c r="I24" s="18"/>
    </row>
    <row r="25" spans="1:9" ht="13.5">
      <c r="A25" s="17" t="s">
        <v>225</v>
      </c>
      <c r="B25" s="17" t="s">
        <v>343</v>
      </c>
      <c r="C25" s="8">
        <v>3000349190</v>
      </c>
      <c r="D25" s="17" t="s">
        <v>237</v>
      </c>
      <c r="E25" s="8">
        <f t="shared" si="0"/>
        <v>76.55</v>
      </c>
      <c r="F25" s="8">
        <v>77.5</v>
      </c>
      <c r="G25" s="8">
        <v>75.6</v>
      </c>
      <c r="H25" s="18" t="s">
        <v>13</v>
      </c>
      <c r="I25" s="18"/>
    </row>
    <row r="26" spans="1:9" ht="13.5">
      <c r="A26" s="17" t="s">
        <v>227</v>
      </c>
      <c r="B26" s="17" t="s">
        <v>344</v>
      </c>
      <c r="C26" s="8">
        <v>3000349308</v>
      </c>
      <c r="D26" s="17" t="s">
        <v>239</v>
      </c>
      <c r="E26" s="8">
        <f t="shared" si="0"/>
        <v>76.55</v>
      </c>
      <c r="F26" s="8">
        <v>79.5</v>
      </c>
      <c r="G26" s="8">
        <v>73.6</v>
      </c>
      <c r="H26" s="23" t="s">
        <v>154</v>
      </c>
      <c r="I26" s="18"/>
    </row>
    <row r="27" spans="1:9" ht="13.5">
      <c r="A27" s="17" t="s">
        <v>229</v>
      </c>
      <c r="B27" s="17" t="s">
        <v>345</v>
      </c>
      <c r="C27" s="8">
        <v>3000349161</v>
      </c>
      <c r="D27" s="17" t="s">
        <v>241</v>
      </c>
      <c r="E27" s="8">
        <f t="shared" si="0"/>
        <v>76.5</v>
      </c>
      <c r="F27" s="8">
        <v>71</v>
      </c>
      <c r="G27" s="8">
        <v>82</v>
      </c>
      <c r="H27" s="18" t="s">
        <v>13</v>
      </c>
      <c r="I27" s="18"/>
    </row>
    <row r="28" spans="1:9" ht="13.5">
      <c r="A28" s="17" t="s">
        <v>231</v>
      </c>
      <c r="B28" s="17" t="s">
        <v>346</v>
      </c>
      <c r="C28" s="8">
        <v>3000349195</v>
      </c>
      <c r="D28" s="17" t="s">
        <v>243</v>
      </c>
      <c r="E28" s="8">
        <f t="shared" si="0"/>
        <v>76.5</v>
      </c>
      <c r="F28" s="8">
        <v>75</v>
      </c>
      <c r="G28" s="8">
        <v>78</v>
      </c>
      <c r="H28" s="18" t="s">
        <v>13</v>
      </c>
      <c r="I28" s="18"/>
    </row>
    <row r="29" spans="1:9" ht="13.5">
      <c r="A29" s="17" t="s">
        <v>233</v>
      </c>
      <c r="B29" s="17" t="s">
        <v>347</v>
      </c>
      <c r="C29" s="8">
        <v>3000349233</v>
      </c>
      <c r="D29" s="17" t="s">
        <v>245</v>
      </c>
      <c r="E29" s="8">
        <f t="shared" si="0"/>
        <v>76.45</v>
      </c>
      <c r="F29" s="8">
        <v>70.5</v>
      </c>
      <c r="G29" s="8">
        <v>82.4</v>
      </c>
      <c r="H29" s="18" t="s">
        <v>13</v>
      </c>
      <c r="I29" s="18"/>
    </row>
    <row r="30" spans="1:9" ht="13.5">
      <c r="A30" s="17" t="s">
        <v>235</v>
      </c>
      <c r="B30" s="17" t="s">
        <v>348</v>
      </c>
      <c r="C30" s="8">
        <v>3000349327</v>
      </c>
      <c r="D30" s="17" t="s">
        <v>247</v>
      </c>
      <c r="E30" s="8">
        <f t="shared" si="0"/>
        <v>76.35</v>
      </c>
      <c r="F30" s="8">
        <v>79.5</v>
      </c>
      <c r="G30" s="8">
        <v>73.2</v>
      </c>
      <c r="H30" s="18" t="s">
        <v>13</v>
      </c>
      <c r="I30" s="18"/>
    </row>
    <row r="31" spans="1:9" ht="13.5">
      <c r="A31" s="17" t="s">
        <v>237</v>
      </c>
      <c r="B31" s="17" t="s">
        <v>349</v>
      </c>
      <c r="C31" s="8">
        <v>3000349316</v>
      </c>
      <c r="D31" s="17" t="s">
        <v>249</v>
      </c>
      <c r="E31" s="8">
        <f t="shared" si="0"/>
        <v>76.3</v>
      </c>
      <c r="F31" s="8">
        <v>67</v>
      </c>
      <c r="G31" s="8">
        <v>85.6</v>
      </c>
      <c r="H31" s="18" t="s">
        <v>13</v>
      </c>
      <c r="I31" s="18"/>
    </row>
    <row r="32" spans="1:9" ht="13.5">
      <c r="A32" s="17" t="s">
        <v>239</v>
      </c>
      <c r="B32" s="17" t="s">
        <v>350</v>
      </c>
      <c r="C32" s="8">
        <v>3000349153</v>
      </c>
      <c r="D32" s="17" t="s">
        <v>251</v>
      </c>
      <c r="E32" s="8">
        <f t="shared" si="0"/>
        <v>76.25</v>
      </c>
      <c r="F32" s="8">
        <v>69.5</v>
      </c>
      <c r="G32" s="8">
        <v>83</v>
      </c>
      <c r="H32" s="18" t="s">
        <v>13</v>
      </c>
      <c r="I32" s="18"/>
    </row>
    <row r="33" spans="1:9" ht="13.5">
      <c r="A33" s="17" t="s">
        <v>241</v>
      </c>
      <c r="B33" s="17" t="s">
        <v>351</v>
      </c>
      <c r="C33" s="8">
        <v>3000349295</v>
      </c>
      <c r="D33" s="17" t="s">
        <v>253</v>
      </c>
      <c r="E33" s="8">
        <f t="shared" si="0"/>
        <v>76.05</v>
      </c>
      <c r="F33" s="8">
        <v>71.5</v>
      </c>
      <c r="G33" s="8">
        <v>80.6</v>
      </c>
      <c r="H33" s="18" t="s">
        <v>13</v>
      </c>
      <c r="I33" s="18"/>
    </row>
    <row r="34" spans="1:9" ht="13.5">
      <c r="A34" s="17" t="s">
        <v>243</v>
      </c>
      <c r="B34" s="17" t="s">
        <v>352</v>
      </c>
      <c r="C34" s="8">
        <v>3000349160</v>
      </c>
      <c r="D34" s="17" t="s">
        <v>255</v>
      </c>
      <c r="E34" s="8">
        <f t="shared" si="0"/>
        <v>76</v>
      </c>
      <c r="F34" s="8">
        <v>75</v>
      </c>
      <c r="G34" s="8">
        <v>77</v>
      </c>
      <c r="H34" s="18" t="s">
        <v>13</v>
      </c>
      <c r="I34" s="18"/>
    </row>
    <row r="35" spans="1:9" ht="13.5">
      <c r="A35" s="17" t="s">
        <v>245</v>
      </c>
      <c r="B35" s="17" t="s">
        <v>353</v>
      </c>
      <c r="C35" s="8">
        <v>3000349261</v>
      </c>
      <c r="D35" s="17" t="s">
        <v>257</v>
      </c>
      <c r="E35" s="8">
        <f t="shared" si="0"/>
        <v>75.95</v>
      </c>
      <c r="F35" s="8">
        <v>67.5</v>
      </c>
      <c r="G35" s="8">
        <v>84.4</v>
      </c>
      <c r="H35" s="18" t="s">
        <v>13</v>
      </c>
      <c r="I35" s="18"/>
    </row>
    <row r="36" spans="1:9" ht="13.5">
      <c r="A36" s="17" t="s">
        <v>247</v>
      </c>
      <c r="B36" s="17" t="s">
        <v>354</v>
      </c>
      <c r="C36" s="8">
        <v>3000349279</v>
      </c>
      <c r="D36" s="17" t="s">
        <v>259</v>
      </c>
      <c r="E36" s="8">
        <f t="shared" si="0"/>
        <v>75.95</v>
      </c>
      <c r="F36" s="8">
        <v>75.5</v>
      </c>
      <c r="G36" s="8">
        <v>76.4</v>
      </c>
      <c r="H36" s="18" t="s">
        <v>13</v>
      </c>
      <c r="I36" s="18"/>
    </row>
    <row r="37" spans="1:9" ht="13.5">
      <c r="A37" s="17" t="s">
        <v>249</v>
      </c>
      <c r="B37" s="17" t="s">
        <v>355</v>
      </c>
      <c r="C37" s="8">
        <v>3000349248</v>
      </c>
      <c r="D37" s="17" t="s">
        <v>261</v>
      </c>
      <c r="E37" s="8">
        <f t="shared" si="0"/>
        <v>75.95</v>
      </c>
      <c r="F37" s="8">
        <v>78.5</v>
      </c>
      <c r="G37" s="8">
        <v>73.4</v>
      </c>
      <c r="H37" s="18" t="s">
        <v>13</v>
      </c>
      <c r="I37" s="18"/>
    </row>
    <row r="38" spans="1:9" ht="13.5">
      <c r="A38" s="17" t="s">
        <v>251</v>
      </c>
      <c r="B38" s="17" t="s">
        <v>356</v>
      </c>
      <c r="C38" s="8">
        <v>3000349082</v>
      </c>
      <c r="D38" s="17" t="s">
        <v>263</v>
      </c>
      <c r="E38" s="8">
        <f t="shared" si="0"/>
        <v>75.8</v>
      </c>
      <c r="F38" s="8">
        <v>67</v>
      </c>
      <c r="G38" s="8">
        <v>84.6</v>
      </c>
      <c r="H38" s="18" t="s">
        <v>13</v>
      </c>
      <c r="I38" s="18"/>
    </row>
    <row r="39" spans="1:9" ht="13.5">
      <c r="A39" s="17" t="s">
        <v>253</v>
      </c>
      <c r="B39" s="17" t="s">
        <v>357</v>
      </c>
      <c r="C39" s="8">
        <v>3000349349</v>
      </c>
      <c r="D39" s="17" t="s">
        <v>358</v>
      </c>
      <c r="E39" s="8">
        <f t="shared" si="0"/>
        <v>75.725</v>
      </c>
      <c r="F39" s="8">
        <v>78</v>
      </c>
      <c r="G39" s="8">
        <v>73.45</v>
      </c>
      <c r="H39" s="18" t="s">
        <v>13</v>
      </c>
      <c r="I39" s="18"/>
    </row>
    <row r="40" spans="1:9" ht="13.5">
      <c r="A40" s="17" t="s">
        <v>255</v>
      </c>
      <c r="B40" s="17" t="s">
        <v>359</v>
      </c>
      <c r="C40" s="8">
        <v>3000349313</v>
      </c>
      <c r="D40" s="17" t="s">
        <v>360</v>
      </c>
      <c r="E40" s="8">
        <f t="shared" si="0"/>
        <v>75.65</v>
      </c>
      <c r="F40" s="8">
        <v>66.5</v>
      </c>
      <c r="G40" s="8">
        <v>84.8</v>
      </c>
      <c r="H40" s="18" t="s">
        <v>13</v>
      </c>
      <c r="I40" s="18"/>
    </row>
    <row r="41" spans="1:9" ht="13.5">
      <c r="A41" s="17" t="s">
        <v>257</v>
      </c>
      <c r="B41" s="17" t="s">
        <v>361</v>
      </c>
      <c r="C41" s="8">
        <v>3000349273</v>
      </c>
      <c r="D41" s="17" t="s">
        <v>362</v>
      </c>
      <c r="E41" s="8">
        <f t="shared" si="0"/>
        <v>75.65</v>
      </c>
      <c r="F41" s="8">
        <v>82.5</v>
      </c>
      <c r="G41" s="8">
        <v>68.8</v>
      </c>
      <c r="H41" s="18" t="s">
        <v>13</v>
      </c>
      <c r="I41" s="18"/>
    </row>
    <row r="42" spans="1:9" ht="13.5">
      <c r="A42" s="17" t="s">
        <v>259</v>
      </c>
      <c r="B42" s="17" t="s">
        <v>363</v>
      </c>
      <c r="C42" s="8">
        <v>3000349187</v>
      </c>
      <c r="D42" s="17" t="s">
        <v>364</v>
      </c>
      <c r="E42" s="8">
        <f t="shared" si="0"/>
        <v>75.45</v>
      </c>
      <c r="F42" s="8">
        <v>69.5</v>
      </c>
      <c r="G42" s="8">
        <v>81.4</v>
      </c>
      <c r="H42" s="18" t="s">
        <v>13</v>
      </c>
      <c r="I42" s="18"/>
    </row>
    <row r="43" spans="1:9" ht="13.5">
      <c r="A43" s="17" t="s">
        <v>261</v>
      </c>
      <c r="B43" s="17" t="s">
        <v>365</v>
      </c>
      <c r="C43" s="8">
        <v>3000349226</v>
      </c>
      <c r="D43" s="17" t="s">
        <v>366</v>
      </c>
      <c r="E43" s="8">
        <f t="shared" si="0"/>
        <v>75.45</v>
      </c>
      <c r="F43" s="8">
        <v>74.5</v>
      </c>
      <c r="G43" s="8">
        <v>76.4</v>
      </c>
      <c r="H43" s="18" t="s">
        <v>13</v>
      </c>
      <c r="I43" s="18"/>
    </row>
    <row r="44" spans="1:9" ht="13.5">
      <c r="A44" s="17" t="s">
        <v>263</v>
      </c>
      <c r="B44" s="17" t="s">
        <v>367</v>
      </c>
      <c r="C44" s="8">
        <v>3000349135</v>
      </c>
      <c r="D44" s="17" t="s">
        <v>368</v>
      </c>
      <c r="E44" s="8">
        <f t="shared" si="0"/>
        <v>75.4</v>
      </c>
      <c r="F44" s="8">
        <v>67</v>
      </c>
      <c r="G44" s="8">
        <v>83.8</v>
      </c>
      <c r="H44" s="18" t="s">
        <v>13</v>
      </c>
      <c r="I44" s="18"/>
    </row>
    <row r="45" spans="1:9" ht="13.5">
      <c r="A45" s="17" t="s">
        <v>358</v>
      </c>
      <c r="B45" s="17" t="s">
        <v>369</v>
      </c>
      <c r="C45" s="8">
        <v>3000349165</v>
      </c>
      <c r="D45" s="17" t="s">
        <v>370</v>
      </c>
      <c r="E45" s="8">
        <f t="shared" si="0"/>
        <v>75.3</v>
      </c>
      <c r="F45" s="8">
        <v>72</v>
      </c>
      <c r="G45" s="8">
        <v>78.6</v>
      </c>
      <c r="H45" s="18" t="s">
        <v>13</v>
      </c>
      <c r="I45" s="18"/>
    </row>
    <row r="46" spans="1:9" ht="13.5">
      <c r="A46" s="17" t="s">
        <v>360</v>
      </c>
      <c r="B46" s="17" t="s">
        <v>371</v>
      </c>
      <c r="C46" s="8">
        <v>3000349301</v>
      </c>
      <c r="D46" s="17" t="s">
        <v>372</v>
      </c>
      <c r="E46" s="8">
        <f t="shared" si="0"/>
        <v>75.25</v>
      </c>
      <c r="F46" s="8">
        <v>64.5</v>
      </c>
      <c r="G46" s="8">
        <v>86</v>
      </c>
      <c r="H46" s="18" t="s">
        <v>13</v>
      </c>
      <c r="I46" s="18"/>
    </row>
    <row r="47" spans="1:9" ht="13.5">
      <c r="A47" s="17" t="s">
        <v>362</v>
      </c>
      <c r="B47" s="17" t="s">
        <v>373</v>
      </c>
      <c r="C47" s="8">
        <v>3000349324</v>
      </c>
      <c r="D47" s="17" t="s">
        <v>374</v>
      </c>
      <c r="E47" s="8">
        <f t="shared" si="0"/>
        <v>75.1</v>
      </c>
      <c r="F47" s="8">
        <v>70</v>
      </c>
      <c r="G47" s="8">
        <v>80.2</v>
      </c>
      <c r="H47" s="18" t="s">
        <v>13</v>
      </c>
      <c r="I47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A5" sqref="A5:H18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375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ht="13.5">
      <c r="A5" s="17">
        <v>1</v>
      </c>
      <c r="B5" s="17" t="s">
        <v>376</v>
      </c>
      <c r="C5" s="8">
        <v>3000349014</v>
      </c>
      <c r="D5" s="17">
        <v>1</v>
      </c>
      <c r="E5" s="8">
        <f aca="true" t="shared" si="0" ref="E5:E18">(F5+G5)/2</f>
        <v>84</v>
      </c>
      <c r="F5" s="8">
        <v>84</v>
      </c>
      <c r="G5" s="8">
        <v>84</v>
      </c>
      <c r="H5" s="18" t="s">
        <v>13</v>
      </c>
      <c r="I5" s="21"/>
    </row>
    <row r="6" spans="1:9" ht="13.5">
      <c r="A6" s="17">
        <v>2</v>
      </c>
      <c r="B6" s="17" t="s">
        <v>377</v>
      </c>
      <c r="C6" s="8">
        <v>3000348949</v>
      </c>
      <c r="D6" s="17">
        <v>2</v>
      </c>
      <c r="E6" s="8">
        <f t="shared" si="0"/>
        <v>80.7</v>
      </c>
      <c r="F6" s="8">
        <v>81</v>
      </c>
      <c r="G6" s="8">
        <v>80.4</v>
      </c>
      <c r="H6" s="18" t="s">
        <v>13</v>
      </c>
      <c r="I6" s="21"/>
    </row>
    <row r="7" spans="1:9" ht="13.5">
      <c r="A7" s="17">
        <v>3</v>
      </c>
      <c r="B7" s="17" t="s">
        <v>378</v>
      </c>
      <c r="C7" s="8">
        <v>3000349072</v>
      </c>
      <c r="D7" s="17">
        <v>3</v>
      </c>
      <c r="E7" s="8">
        <f t="shared" si="0"/>
        <v>78.85</v>
      </c>
      <c r="F7" s="8">
        <v>76.5</v>
      </c>
      <c r="G7" s="8">
        <v>81.2</v>
      </c>
      <c r="H7" s="18" t="s">
        <v>13</v>
      </c>
      <c r="I7" s="21"/>
    </row>
    <row r="8" spans="1:9" ht="13.5">
      <c r="A8" s="17">
        <v>4</v>
      </c>
      <c r="B8" s="17" t="s">
        <v>379</v>
      </c>
      <c r="C8" s="8">
        <v>3000349028</v>
      </c>
      <c r="D8" s="17">
        <v>4</v>
      </c>
      <c r="E8" s="8">
        <f t="shared" si="0"/>
        <v>77.65</v>
      </c>
      <c r="F8" s="8">
        <v>71.5</v>
      </c>
      <c r="G8" s="8">
        <v>83.8</v>
      </c>
      <c r="H8" s="18" t="s">
        <v>13</v>
      </c>
      <c r="I8" s="21"/>
    </row>
    <row r="9" spans="1:9" ht="13.5">
      <c r="A9" s="17">
        <v>5</v>
      </c>
      <c r="B9" s="17" t="s">
        <v>380</v>
      </c>
      <c r="C9" s="8">
        <v>3000348985</v>
      </c>
      <c r="D9" s="17">
        <v>5</v>
      </c>
      <c r="E9" s="8">
        <f t="shared" si="0"/>
        <v>77.55</v>
      </c>
      <c r="F9" s="8">
        <v>77.5</v>
      </c>
      <c r="G9" s="8">
        <v>77.6</v>
      </c>
      <c r="H9" s="18" t="s">
        <v>13</v>
      </c>
      <c r="I9" s="21"/>
    </row>
    <row r="10" spans="1:9" ht="13.5">
      <c r="A10" s="17">
        <v>6</v>
      </c>
      <c r="B10" s="17" t="s">
        <v>381</v>
      </c>
      <c r="C10" s="8">
        <v>3000349030</v>
      </c>
      <c r="D10" s="17">
        <v>6</v>
      </c>
      <c r="E10" s="8">
        <f t="shared" si="0"/>
        <v>77.3</v>
      </c>
      <c r="F10" s="8">
        <v>70</v>
      </c>
      <c r="G10" s="8">
        <v>84.6</v>
      </c>
      <c r="H10" s="18" t="s">
        <v>13</v>
      </c>
      <c r="I10" s="21"/>
    </row>
    <row r="11" spans="1:9" ht="13.5">
      <c r="A11" s="17">
        <v>7</v>
      </c>
      <c r="B11" s="17" t="s">
        <v>382</v>
      </c>
      <c r="C11" s="8">
        <v>3000348993</v>
      </c>
      <c r="D11" s="17">
        <v>7</v>
      </c>
      <c r="E11" s="8">
        <f t="shared" si="0"/>
        <v>77.15</v>
      </c>
      <c r="F11" s="8">
        <v>81.5</v>
      </c>
      <c r="G11" s="8">
        <v>72.8</v>
      </c>
      <c r="H11" s="18" t="s">
        <v>13</v>
      </c>
      <c r="I11" s="21"/>
    </row>
    <row r="12" spans="1:9" ht="13.5">
      <c r="A12" s="17">
        <v>8</v>
      </c>
      <c r="B12" s="17" t="s">
        <v>383</v>
      </c>
      <c r="C12" s="8">
        <v>3000349046</v>
      </c>
      <c r="D12" s="17">
        <v>8</v>
      </c>
      <c r="E12" s="8">
        <f t="shared" si="0"/>
        <v>77.1</v>
      </c>
      <c r="F12" s="8">
        <v>76</v>
      </c>
      <c r="G12" s="8">
        <v>78.2</v>
      </c>
      <c r="H12" s="18" t="s">
        <v>13</v>
      </c>
      <c r="I12" s="21"/>
    </row>
    <row r="13" spans="1:9" ht="13.5">
      <c r="A13" s="17">
        <v>9</v>
      </c>
      <c r="B13" s="17" t="s">
        <v>384</v>
      </c>
      <c r="C13" s="8">
        <v>3000349041</v>
      </c>
      <c r="D13" s="17">
        <v>9</v>
      </c>
      <c r="E13" s="8">
        <f t="shared" si="0"/>
        <v>76.85</v>
      </c>
      <c r="F13" s="8">
        <v>74.5</v>
      </c>
      <c r="G13" s="8">
        <v>79.2</v>
      </c>
      <c r="H13" s="18" t="s">
        <v>13</v>
      </c>
      <c r="I13" s="21"/>
    </row>
    <row r="14" spans="1:9" ht="13.5">
      <c r="A14" s="17">
        <v>10</v>
      </c>
      <c r="B14" s="17" t="s">
        <v>385</v>
      </c>
      <c r="C14" s="8">
        <v>3000349034</v>
      </c>
      <c r="D14" s="17">
        <v>11</v>
      </c>
      <c r="E14" s="8">
        <f t="shared" si="0"/>
        <v>76.5</v>
      </c>
      <c r="F14" s="8">
        <v>77</v>
      </c>
      <c r="G14" s="8">
        <v>76</v>
      </c>
      <c r="H14" s="18" t="s">
        <v>13</v>
      </c>
      <c r="I14" s="21"/>
    </row>
    <row r="15" spans="1:9" ht="13.5">
      <c r="A15" s="17">
        <v>11</v>
      </c>
      <c r="B15" s="17" t="s">
        <v>386</v>
      </c>
      <c r="C15" s="8">
        <v>3000348954</v>
      </c>
      <c r="D15" s="17">
        <v>12</v>
      </c>
      <c r="E15" s="8">
        <f t="shared" si="0"/>
        <v>76</v>
      </c>
      <c r="F15" s="8">
        <v>76.5</v>
      </c>
      <c r="G15" s="8">
        <v>75.5</v>
      </c>
      <c r="H15" s="18" t="s">
        <v>154</v>
      </c>
      <c r="I15" s="21"/>
    </row>
    <row r="16" spans="1:9" ht="13.5">
      <c r="A16" s="17">
        <v>12</v>
      </c>
      <c r="B16" s="17" t="s">
        <v>387</v>
      </c>
      <c r="C16" s="8">
        <v>3000349025</v>
      </c>
      <c r="D16" s="17">
        <v>14</v>
      </c>
      <c r="E16" s="8">
        <f t="shared" si="0"/>
        <v>75.9</v>
      </c>
      <c r="F16" s="8">
        <v>68</v>
      </c>
      <c r="G16" s="8">
        <v>83.8</v>
      </c>
      <c r="H16" s="18" t="s">
        <v>13</v>
      </c>
      <c r="I16" s="21"/>
    </row>
    <row r="17" spans="1:9" ht="13.5">
      <c r="A17" s="17">
        <v>13</v>
      </c>
      <c r="B17" s="17" t="s">
        <v>388</v>
      </c>
      <c r="C17" s="8">
        <v>3000348971</v>
      </c>
      <c r="D17" s="17">
        <v>15</v>
      </c>
      <c r="E17" s="8">
        <f t="shared" si="0"/>
        <v>75.8</v>
      </c>
      <c r="F17" s="8">
        <v>67</v>
      </c>
      <c r="G17" s="8">
        <v>84.6</v>
      </c>
      <c r="H17" s="18" t="s">
        <v>13</v>
      </c>
      <c r="I17" s="21"/>
    </row>
    <row r="18" spans="1:9" ht="13.5">
      <c r="A18" s="17">
        <v>14</v>
      </c>
      <c r="B18" s="17" t="s">
        <v>389</v>
      </c>
      <c r="C18" s="8">
        <v>3000349036</v>
      </c>
      <c r="D18" s="17">
        <v>16</v>
      </c>
      <c r="E18" s="8">
        <f t="shared" si="0"/>
        <v>75.5</v>
      </c>
      <c r="F18" s="8">
        <v>74</v>
      </c>
      <c r="G18" s="8">
        <v>77</v>
      </c>
      <c r="H18" s="18" t="s">
        <v>13</v>
      </c>
      <c r="I18" s="21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A5" sqref="A5:H8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390</v>
      </c>
      <c r="B2" s="2"/>
      <c r="C2" s="2"/>
      <c r="D2" s="3"/>
      <c r="E2" s="4"/>
      <c r="F2" s="4"/>
      <c r="G2" s="4"/>
      <c r="H2" s="4"/>
      <c r="I2" s="2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ht="13.5">
      <c r="A5" s="17">
        <v>1</v>
      </c>
      <c r="B5" s="17" t="s">
        <v>391</v>
      </c>
      <c r="C5" s="8">
        <v>3000350029</v>
      </c>
      <c r="D5" s="17">
        <v>1</v>
      </c>
      <c r="E5" s="8">
        <v>84.6</v>
      </c>
      <c r="F5" s="8">
        <v>85</v>
      </c>
      <c r="G5" s="8">
        <v>84.2</v>
      </c>
      <c r="H5" s="18" t="s">
        <v>13</v>
      </c>
      <c r="I5" s="21"/>
    </row>
    <row r="6" spans="1:9" ht="13.5">
      <c r="A6" s="17">
        <v>2</v>
      </c>
      <c r="B6" s="17" t="s">
        <v>392</v>
      </c>
      <c r="C6" s="8">
        <v>3000350008</v>
      </c>
      <c r="D6" s="17">
        <v>2</v>
      </c>
      <c r="E6" s="8">
        <v>83.25</v>
      </c>
      <c r="F6" s="8">
        <v>84.5</v>
      </c>
      <c r="G6" s="8">
        <v>82</v>
      </c>
      <c r="H6" s="18" t="s">
        <v>13</v>
      </c>
      <c r="I6" s="21"/>
    </row>
    <row r="7" spans="1:9" ht="13.5">
      <c r="A7" s="17">
        <v>3</v>
      </c>
      <c r="B7" s="17" t="s">
        <v>393</v>
      </c>
      <c r="C7" s="8">
        <v>3000349937</v>
      </c>
      <c r="D7" s="17">
        <v>9</v>
      </c>
      <c r="E7" s="8">
        <v>76.3</v>
      </c>
      <c r="F7" s="8">
        <v>72</v>
      </c>
      <c r="G7" s="8">
        <v>80.6</v>
      </c>
      <c r="H7" s="18" t="s">
        <v>13</v>
      </c>
      <c r="I7" s="21"/>
    </row>
    <row r="8" spans="1:9" ht="13.5">
      <c r="A8" s="17">
        <v>4</v>
      </c>
      <c r="B8" s="17" t="s">
        <v>394</v>
      </c>
      <c r="C8" s="8">
        <v>3000349982</v>
      </c>
      <c r="D8" s="17">
        <v>10</v>
      </c>
      <c r="E8" s="8">
        <v>76.2</v>
      </c>
      <c r="F8" s="8">
        <v>74</v>
      </c>
      <c r="G8" s="8">
        <v>78.4</v>
      </c>
      <c r="H8" s="18" t="s">
        <v>13</v>
      </c>
      <c r="I8" s="21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C33" sqref="C33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395</v>
      </c>
      <c r="B2" s="2"/>
      <c r="C2" s="2"/>
      <c r="D2" s="3"/>
      <c r="E2" s="4"/>
      <c r="F2" s="4"/>
      <c r="G2" s="4"/>
      <c r="H2" s="4"/>
      <c r="I2" s="2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17">
        <v>1</v>
      </c>
      <c r="B5" s="17" t="s">
        <v>396</v>
      </c>
      <c r="C5" s="8">
        <v>3000347602</v>
      </c>
      <c r="D5" s="17" t="s">
        <v>319</v>
      </c>
      <c r="E5" s="8">
        <v>80.15</v>
      </c>
      <c r="F5" s="8">
        <v>81.5</v>
      </c>
      <c r="G5" s="8">
        <v>78.8</v>
      </c>
      <c r="H5" s="18" t="s">
        <v>13</v>
      </c>
      <c r="I5" s="18"/>
    </row>
    <row r="6" spans="1:9" s="19" customFormat="1" ht="13.5">
      <c r="A6" s="17">
        <v>2</v>
      </c>
      <c r="B6" s="17" t="s">
        <v>397</v>
      </c>
      <c r="C6" s="8">
        <v>3000347545</v>
      </c>
      <c r="D6" s="17" t="s">
        <v>323</v>
      </c>
      <c r="E6" s="8">
        <v>79.7</v>
      </c>
      <c r="F6" s="8">
        <v>78</v>
      </c>
      <c r="G6" s="8">
        <v>81.4</v>
      </c>
      <c r="H6" s="18" t="s">
        <v>13</v>
      </c>
      <c r="I6" s="18"/>
    </row>
    <row r="7" spans="1:9" s="19" customFormat="1" ht="13.5">
      <c r="A7" s="17">
        <v>3</v>
      </c>
      <c r="B7" s="17" t="s">
        <v>398</v>
      </c>
      <c r="C7" s="8">
        <v>3000347666</v>
      </c>
      <c r="D7" s="17" t="s">
        <v>196</v>
      </c>
      <c r="E7" s="8">
        <v>78.85</v>
      </c>
      <c r="F7" s="8">
        <v>76.5</v>
      </c>
      <c r="G7" s="8">
        <v>81.2</v>
      </c>
      <c r="H7" s="18" t="s">
        <v>13</v>
      </c>
      <c r="I7" s="18"/>
    </row>
    <row r="8" spans="1:9" s="19" customFormat="1" ht="13.5">
      <c r="A8" s="17">
        <v>4</v>
      </c>
      <c r="B8" s="17" t="s">
        <v>399</v>
      </c>
      <c r="C8" s="8">
        <v>3000347595</v>
      </c>
      <c r="D8" s="17" t="s">
        <v>198</v>
      </c>
      <c r="E8" s="8">
        <v>78.15</v>
      </c>
      <c r="F8" s="8">
        <v>73.5</v>
      </c>
      <c r="G8" s="8">
        <v>82.8</v>
      </c>
      <c r="H8" s="18" t="s">
        <v>13</v>
      </c>
      <c r="I8" s="18"/>
    </row>
    <row r="9" spans="1:9" s="19" customFormat="1" ht="13.5">
      <c r="A9" s="17">
        <v>5</v>
      </c>
      <c r="B9" s="17" t="s">
        <v>400</v>
      </c>
      <c r="C9" s="8">
        <v>3000347551</v>
      </c>
      <c r="D9" s="17" t="s">
        <v>200</v>
      </c>
      <c r="E9" s="8">
        <v>77.45</v>
      </c>
      <c r="F9" s="8">
        <v>72.5</v>
      </c>
      <c r="G9" s="8">
        <v>82.4</v>
      </c>
      <c r="H9" s="18" t="s">
        <v>13</v>
      </c>
      <c r="I9" s="18"/>
    </row>
    <row r="10" spans="1:9" s="19" customFormat="1" ht="13.5">
      <c r="A10" s="17">
        <v>6</v>
      </c>
      <c r="B10" s="17" t="s">
        <v>401</v>
      </c>
      <c r="C10" s="8">
        <v>3000347660</v>
      </c>
      <c r="D10" s="17" t="s">
        <v>202</v>
      </c>
      <c r="E10" s="8">
        <v>77.45</v>
      </c>
      <c r="F10" s="8">
        <v>81.5</v>
      </c>
      <c r="G10" s="8">
        <v>73.4</v>
      </c>
      <c r="H10" s="18" t="s">
        <v>13</v>
      </c>
      <c r="I10" s="18"/>
    </row>
    <row r="11" spans="1:9" s="19" customFormat="1" ht="13.5">
      <c r="A11" s="17">
        <v>7</v>
      </c>
      <c r="B11" s="17" t="s">
        <v>402</v>
      </c>
      <c r="C11" s="8">
        <v>3000347584</v>
      </c>
      <c r="D11" s="17" t="s">
        <v>206</v>
      </c>
      <c r="E11" s="8">
        <v>74.9</v>
      </c>
      <c r="F11" s="8">
        <v>68</v>
      </c>
      <c r="G11" s="8">
        <v>81.8</v>
      </c>
      <c r="H11" s="18" t="s">
        <v>13</v>
      </c>
      <c r="I11" s="18"/>
    </row>
    <row r="12" spans="1:9" s="19" customFormat="1" ht="13.5">
      <c r="A12" s="17">
        <v>8</v>
      </c>
      <c r="B12" s="17" t="s">
        <v>403</v>
      </c>
      <c r="C12" s="8">
        <v>3000347615</v>
      </c>
      <c r="D12" s="17" t="s">
        <v>210</v>
      </c>
      <c r="E12" s="8">
        <v>74.8</v>
      </c>
      <c r="F12" s="8">
        <v>71</v>
      </c>
      <c r="G12" s="8">
        <v>78.6</v>
      </c>
      <c r="H12" s="18" t="s">
        <v>13</v>
      </c>
      <c r="I12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"/>
  <sheetViews>
    <sheetView zoomScaleSheetLayoutView="100" workbookViewId="0" topLeftCell="A1">
      <selection activeCell="A5" sqref="A5:IV11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31</v>
      </c>
      <c r="B2" s="2"/>
      <c r="C2" s="2"/>
      <c r="D2" s="3"/>
      <c r="E2" s="4"/>
      <c r="F2" s="4"/>
      <c r="G2" s="4"/>
      <c r="H2" s="4"/>
      <c r="I2" s="2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256" ht="13.5">
      <c r="A5" s="39">
        <v>1</v>
      </c>
      <c r="B5" s="40" t="s">
        <v>32</v>
      </c>
      <c r="C5" s="40">
        <v>3000344445</v>
      </c>
      <c r="D5" s="40">
        <v>6</v>
      </c>
      <c r="E5" s="16">
        <f aca="true" t="shared" si="0" ref="E5:E11">(F5+G5)/2</f>
        <v>80.75</v>
      </c>
      <c r="F5" s="16">
        <v>79.5</v>
      </c>
      <c r="G5" s="16">
        <v>82</v>
      </c>
      <c r="H5" s="40" t="s">
        <v>13</v>
      </c>
      <c r="I5" s="41"/>
      <c r="J5" s="39"/>
      <c r="K5" s="40"/>
      <c r="L5" s="40"/>
      <c r="M5" s="40"/>
      <c r="N5" s="16"/>
      <c r="O5" s="16"/>
      <c r="P5" s="16"/>
      <c r="Q5" s="40"/>
      <c r="R5" s="41"/>
      <c r="S5" s="39"/>
      <c r="T5" s="40"/>
      <c r="U5" s="40"/>
      <c r="V5" s="40"/>
      <c r="W5" s="16"/>
      <c r="X5" s="16"/>
      <c r="Y5" s="16"/>
      <c r="Z5" s="40"/>
      <c r="AA5" s="41"/>
      <c r="AB5" s="39"/>
      <c r="AC5" s="40"/>
      <c r="AD5" s="40"/>
      <c r="AE5" s="40"/>
      <c r="AF5" s="16"/>
      <c r="AG5" s="16"/>
      <c r="AH5" s="16"/>
      <c r="AI5" s="40"/>
      <c r="AJ5" s="41"/>
      <c r="AK5" s="39"/>
      <c r="AL5" s="40"/>
      <c r="AM5" s="40"/>
      <c r="AN5" s="40"/>
      <c r="AO5" s="16"/>
      <c r="AP5" s="16"/>
      <c r="AQ5" s="16"/>
      <c r="AR5" s="40"/>
      <c r="AS5" s="41"/>
      <c r="AT5" s="39"/>
      <c r="AU5" s="40"/>
      <c r="AV5" s="40"/>
      <c r="AW5" s="40"/>
      <c r="AX5" s="16"/>
      <c r="AY5" s="16"/>
      <c r="AZ5" s="16"/>
      <c r="BA5" s="40"/>
      <c r="BB5" s="41"/>
      <c r="BC5" s="39"/>
      <c r="BD5" s="40"/>
      <c r="BE5" s="40"/>
      <c r="BF5" s="40"/>
      <c r="BG5" s="16"/>
      <c r="BH5" s="16"/>
      <c r="BI5" s="16"/>
      <c r="BJ5" s="40"/>
      <c r="BK5" s="41"/>
      <c r="BL5" s="39"/>
      <c r="BM5" s="40"/>
      <c r="BN5" s="40"/>
      <c r="BO5" s="40"/>
      <c r="BP5" s="16"/>
      <c r="BQ5" s="16"/>
      <c r="BR5" s="16"/>
      <c r="BS5" s="40"/>
      <c r="BT5" s="41"/>
      <c r="BU5" s="39"/>
      <c r="BV5" s="40"/>
      <c r="BW5" s="40"/>
      <c r="BX5" s="40"/>
      <c r="BY5" s="16"/>
      <c r="BZ5" s="16"/>
      <c r="CA5" s="16"/>
      <c r="CB5" s="40"/>
      <c r="CC5" s="41"/>
      <c r="CD5" s="39"/>
      <c r="CE5" s="40"/>
      <c r="CF5" s="40"/>
      <c r="CG5" s="40"/>
      <c r="CH5" s="16"/>
      <c r="CI5" s="16"/>
      <c r="CJ5" s="16"/>
      <c r="CK5" s="40"/>
      <c r="CL5" s="41"/>
      <c r="CM5" s="39"/>
      <c r="CN5" s="40"/>
      <c r="CO5" s="40"/>
      <c r="CP5" s="40"/>
      <c r="CQ5" s="16"/>
      <c r="CR5" s="16"/>
      <c r="CS5" s="16"/>
      <c r="CT5" s="40"/>
      <c r="CU5" s="41"/>
      <c r="CV5" s="39"/>
      <c r="CW5" s="40"/>
      <c r="CX5" s="40"/>
      <c r="CY5" s="40"/>
      <c r="CZ5" s="16"/>
      <c r="DA5" s="16"/>
      <c r="DB5" s="16"/>
      <c r="DC5" s="40"/>
      <c r="DD5" s="41"/>
      <c r="DE5" s="39"/>
      <c r="DF5" s="40"/>
      <c r="DG5" s="40"/>
      <c r="DH5" s="40"/>
      <c r="DI5" s="16"/>
      <c r="DJ5" s="16"/>
      <c r="DK5" s="16"/>
      <c r="DL5" s="40"/>
      <c r="DM5" s="41"/>
      <c r="DN5" s="39"/>
      <c r="DO5" s="40"/>
      <c r="DP5" s="40"/>
      <c r="DQ5" s="40"/>
      <c r="DR5" s="16"/>
      <c r="DS5" s="16"/>
      <c r="DT5" s="16"/>
      <c r="DU5" s="40"/>
      <c r="DV5" s="41"/>
      <c r="DW5" s="39"/>
      <c r="DX5" s="40"/>
      <c r="DY5" s="40"/>
      <c r="DZ5" s="40"/>
      <c r="EA5" s="16"/>
      <c r="EB5" s="16"/>
      <c r="EC5" s="16"/>
      <c r="ED5" s="40"/>
      <c r="EE5" s="41"/>
      <c r="EF5" s="39"/>
      <c r="EG5" s="40"/>
      <c r="EH5" s="40"/>
      <c r="EI5" s="40"/>
      <c r="EJ5" s="16"/>
      <c r="EK5" s="16"/>
      <c r="EL5" s="16"/>
      <c r="EM5" s="40"/>
      <c r="EN5" s="41"/>
      <c r="EO5" s="39"/>
      <c r="EP5" s="40"/>
      <c r="EQ5" s="40"/>
      <c r="ER5" s="40"/>
      <c r="ES5" s="16"/>
      <c r="ET5" s="16"/>
      <c r="EU5" s="16"/>
      <c r="EV5" s="40"/>
      <c r="EW5" s="41"/>
      <c r="EX5" s="39"/>
      <c r="EY5" s="40"/>
      <c r="EZ5" s="40"/>
      <c r="FA5" s="40"/>
      <c r="FB5" s="16"/>
      <c r="FC5" s="16"/>
      <c r="FD5" s="16"/>
      <c r="FE5" s="40"/>
      <c r="FF5" s="41"/>
      <c r="FG5" s="39"/>
      <c r="FH5" s="40"/>
      <c r="FI5" s="40"/>
      <c r="FJ5" s="40"/>
      <c r="FK5" s="16"/>
      <c r="FL5" s="16"/>
      <c r="FM5" s="16"/>
      <c r="FN5" s="40"/>
      <c r="FO5" s="41"/>
      <c r="FP5" s="39"/>
      <c r="FQ5" s="40"/>
      <c r="FR5" s="40"/>
      <c r="FS5" s="40"/>
      <c r="FT5" s="16"/>
      <c r="FU5" s="16"/>
      <c r="FV5" s="16"/>
      <c r="FW5" s="40"/>
      <c r="FX5" s="41"/>
      <c r="FY5" s="39"/>
      <c r="FZ5" s="40"/>
      <c r="GA5" s="40"/>
      <c r="GB5" s="40"/>
      <c r="GC5" s="16"/>
      <c r="GD5" s="16"/>
      <c r="GE5" s="16"/>
      <c r="GF5" s="40"/>
      <c r="GG5" s="41"/>
      <c r="GH5" s="39"/>
      <c r="GI5" s="40"/>
      <c r="GJ5" s="40"/>
      <c r="GK5" s="40"/>
      <c r="GL5" s="16"/>
      <c r="GM5" s="16"/>
      <c r="GN5" s="16"/>
      <c r="GO5" s="40"/>
      <c r="GP5" s="41"/>
      <c r="GQ5" s="39"/>
      <c r="GR5" s="40"/>
      <c r="GS5" s="40"/>
      <c r="GT5" s="40"/>
      <c r="GU5" s="16"/>
      <c r="GV5" s="16"/>
      <c r="GW5" s="16"/>
      <c r="GX5" s="40"/>
      <c r="GY5" s="41"/>
      <c r="GZ5" s="39"/>
      <c r="HA5" s="40"/>
      <c r="HB5" s="40"/>
      <c r="HC5" s="40"/>
      <c r="HD5" s="16"/>
      <c r="HE5" s="16"/>
      <c r="HF5" s="16"/>
      <c r="HG5" s="40"/>
      <c r="HH5" s="41"/>
      <c r="HI5" s="39"/>
      <c r="HJ5" s="40"/>
      <c r="HK5" s="40"/>
      <c r="HL5" s="40"/>
      <c r="HM5" s="16"/>
      <c r="HN5" s="16"/>
      <c r="HO5" s="16"/>
      <c r="HP5" s="40"/>
      <c r="HQ5" s="41"/>
      <c r="HR5" s="39"/>
      <c r="HS5" s="40"/>
      <c r="HT5" s="40"/>
      <c r="HU5" s="40"/>
      <c r="HV5" s="16"/>
      <c r="HW5" s="16"/>
      <c r="HX5" s="16"/>
      <c r="HY5" s="40"/>
      <c r="HZ5" s="41"/>
      <c r="IA5" s="39"/>
      <c r="IB5" s="40"/>
      <c r="IC5" s="40"/>
      <c r="ID5" s="40"/>
      <c r="IE5" s="16"/>
      <c r="IF5" s="16"/>
      <c r="IG5" s="16"/>
      <c r="IH5" s="40"/>
      <c r="II5" s="41"/>
      <c r="IJ5" s="39"/>
      <c r="IK5" s="40"/>
      <c r="IL5" s="40"/>
      <c r="IM5" s="40"/>
      <c r="IN5" s="16"/>
      <c r="IO5" s="16"/>
      <c r="IP5" s="16"/>
      <c r="IQ5" s="40"/>
      <c r="IR5" s="41"/>
      <c r="IS5" s="39"/>
      <c r="IT5" s="40"/>
      <c r="IU5" s="40"/>
      <c r="IV5" s="40"/>
    </row>
    <row r="6" spans="1:256" ht="13.5">
      <c r="A6" s="39">
        <v>2</v>
      </c>
      <c r="B6" s="40" t="s">
        <v>33</v>
      </c>
      <c r="C6" s="40">
        <v>3000344628</v>
      </c>
      <c r="D6" s="40">
        <v>7</v>
      </c>
      <c r="E6" s="16">
        <f t="shared" si="0"/>
        <v>79.8</v>
      </c>
      <c r="F6" s="16">
        <v>75</v>
      </c>
      <c r="G6" s="16">
        <v>84.6</v>
      </c>
      <c r="H6" s="40" t="s">
        <v>13</v>
      </c>
      <c r="I6" s="41"/>
      <c r="J6" s="39"/>
      <c r="K6" s="40"/>
      <c r="L6" s="40"/>
      <c r="M6" s="40"/>
      <c r="N6" s="16"/>
      <c r="O6" s="16"/>
      <c r="P6" s="16"/>
      <c r="Q6" s="40"/>
      <c r="R6" s="41"/>
      <c r="S6" s="39"/>
      <c r="T6" s="40"/>
      <c r="U6" s="40"/>
      <c r="V6" s="40"/>
      <c r="W6" s="16"/>
      <c r="X6" s="16"/>
      <c r="Y6" s="16"/>
      <c r="Z6" s="40"/>
      <c r="AA6" s="41"/>
      <c r="AB6" s="39"/>
      <c r="AC6" s="40"/>
      <c r="AD6" s="40"/>
      <c r="AE6" s="40"/>
      <c r="AF6" s="16"/>
      <c r="AG6" s="16"/>
      <c r="AH6" s="16"/>
      <c r="AI6" s="40"/>
      <c r="AJ6" s="41"/>
      <c r="AK6" s="39"/>
      <c r="AL6" s="40"/>
      <c r="AM6" s="40"/>
      <c r="AN6" s="40"/>
      <c r="AO6" s="16"/>
      <c r="AP6" s="16"/>
      <c r="AQ6" s="16"/>
      <c r="AR6" s="40"/>
      <c r="AS6" s="41"/>
      <c r="AT6" s="39"/>
      <c r="AU6" s="40"/>
      <c r="AV6" s="40"/>
      <c r="AW6" s="40"/>
      <c r="AX6" s="16"/>
      <c r="AY6" s="16"/>
      <c r="AZ6" s="16"/>
      <c r="BA6" s="40"/>
      <c r="BB6" s="41"/>
      <c r="BC6" s="39"/>
      <c r="BD6" s="40"/>
      <c r="BE6" s="40"/>
      <c r="BF6" s="40"/>
      <c r="BG6" s="16"/>
      <c r="BH6" s="16"/>
      <c r="BI6" s="16"/>
      <c r="BJ6" s="40"/>
      <c r="BK6" s="41"/>
      <c r="BL6" s="39"/>
      <c r="BM6" s="40"/>
      <c r="BN6" s="40"/>
      <c r="BO6" s="40"/>
      <c r="BP6" s="16"/>
      <c r="BQ6" s="16"/>
      <c r="BR6" s="16"/>
      <c r="BS6" s="40"/>
      <c r="BT6" s="41"/>
      <c r="BU6" s="39"/>
      <c r="BV6" s="40"/>
      <c r="BW6" s="40"/>
      <c r="BX6" s="40"/>
      <c r="BY6" s="16"/>
      <c r="BZ6" s="16"/>
      <c r="CA6" s="16"/>
      <c r="CB6" s="40"/>
      <c r="CC6" s="41"/>
      <c r="CD6" s="39"/>
      <c r="CE6" s="40"/>
      <c r="CF6" s="40"/>
      <c r="CG6" s="40"/>
      <c r="CH6" s="16"/>
      <c r="CI6" s="16"/>
      <c r="CJ6" s="16"/>
      <c r="CK6" s="40"/>
      <c r="CL6" s="41"/>
      <c r="CM6" s="39"/>
      <c r="CN6" s="40"/>
      <c r="CO6" s="40"/>
      <c r="CP6" s="40"/>
      <c r="CQ6" s="16"/>
      <c r="CR6" s="16"/>
      <c r="CS6" s="16"/>
      <c r="CT6" s="40"/>
      <c r="CU6" s="41"/>
      <c r="CV6" s="39"/>
      <c r="CW6" s="40"/>
      <c r="CX6" s="40"/>
      <c r="CY6" s="40"/>
      <c r="CZ6" s="16"/>
      <c r="DA6" s="16"/>
      <c r="DB6" s="16"/>
      <c r="DC6" s="40"/>
      <c r="DD6" s="41"/>
      <c r="DE6" s="39"/>
      <c r="DF6" s="40"/>
      <c r="DG6" s="40"/>
      <c r="DH6" s="40"/>
      <c r="DI6" s="16"/>
      <c r="DJ6" s="16"/>
      <c r="DK6" s="16"/>
      <c r="DL6" s="40"/>
      <c r="DM6" s="41"/>
      <c r="DN6" s="39"/>
      <c r="DO6" s="40"/>
      <c r="DP6" s="40"/>
      <c r="DQ6" s="40"/>
      <c r="DR6" s="16"/>
      <c r="DS6" s="16"/>
      <c r="DT6" s="16"/>
      <c r="DU6" s="40"/>
      <c r="DV6" s="41"/>
      <c r="DW6" s="39"/>
      <c r="DX6" s="40"/>
      <c r="DY6" s="40"/>
      <c r="DZ6" s="40"/>
      <c r="EA6" s="16"/>
      <c r="EB6" s="16"/>
      <c r="EC6" s="16"/>
      <c r="ED6" s="40"/>
      <c r="EE6" s="41"/>
      <c r="EF6" s="39"/>
      <c r="EG6" s="40"/>
      <c r="EH6" s="40"/>
      <c r="EI6" s="40"/>
      <c r="EJ6" s="16"/>
      <c r="EK6" s="16"/>
      <c r="EL6" s="16"/>
      <c r="EM6" s="40"/>
      <c r="EN6" s="41"/>
      <c r="EO6" s="39"/>
      <c r="EP6" s="40"/>
      <c r="EQ6" s="40"/>
      <c r="ER6" s="40"/>
      <c r="ES6" s="16"/>
      <c r="ET6" s="16"/>
      <c r="EU6" s="16"/>
      <c r="EV6" s="40"/>
      <c r="EW6" s="41"/>
      <c r="EX6" s="39"/>
      <c r="EY6" s="40"/>
      <c r="EZ6" s="40"/>
      <c r="FA6" s="40"/>
      <c r="FB6" s="16"/>
      <c r="FC6" s="16"/>
      <c r="FD6" s="16"/>
      <c r="FE6" s="40"/>
      <c r="FF6" s="41"/>
      <c r="FG6" s="39"/>
      <c r="FH6" s="40"/>
      <c r="FI6" s="40"/>
      <c r="FJ6" s="40"/>
      <c r="FK6" s="16"/>
      <c r="FL6" s="16"/>
      <c r="FM6" s="16"/>
      <c r="FN6" s="40"/>
      <c r="FO6" s="41"/>
      <c r="FP6" s="39"/>
      <c r="FQ6" s="40"/>
      <c r="FR6" s="40"/>
      <c r="FS6" s="40"/>
      <c r="FT6" s="16"/>
      <c r="FU6" s="16"/>
      <c r="FV6" s="16"/>
      <c r="FW6" s="40"/>
      <c r="FX6" s="41"/>
      <c r="FY6" s="39"/>
      <c r="FZ6" s="40"/>
      <c r="GA6" s="40"/>
      <c r="GB6" s="40"/>
      <c r="GC6" s="16"/>
      <c r="GD6" s="16"/>
      <c r="GE6" s="16"/>
      <c r="GF6" s="40"/>
      <c r="GG6" s="41"/>
      <c r="GH6" s="39"/>
      <c r="GI6" s="40"/>
      <c r="GJ6" s="40"/>
      <c r="GK6" s="40"/>
      <c r="GL6" s="16"/>
      <c r="GM6" s="16"/>
      <c r="GN6" s="16"/>
      <c r="GO6" s="40"/>
      <c r="GP6" s="41"/>
      <c r="GQ6" s="39"/>
      <c r="GR6" s="40"/>
      <c r="GS6" s="40"/>
      <c r="GT6" s="40"/>
      <c r="GU6" s="16"/>
      <c r="GV6" s="16"/>
      <c r="GW6" s="16"/>
      <c r="GX6" s="40"/>
      <c r="GY6" s="41"/>
      <c r="GZ6" s="39"/>
      <c r="HA6" s="40"/>
      <c r="HB6" s="40"/>
      <c r="HC6" s="40"/>
      <c r="HD6" s="16"/>
      <c r="HE6" s="16"/>
      <c r="HF6" s="16"/>
      <c r="HG6" s="40"/>
      <c r="HH6" s="41"/>
      <c r="HI6" s="39"/>
      <c r="HJ6" s="40"/>
      <c r="HK6" s="40"/>
      <c r="HL6" s="40"/>
      <c r="HM6" s="16"/>
      <c r="HN6" s="16"/>
      <c r="HO6" s="16"/>
      <c r="HP6" s="40"/>
      <c r="HQ6" s="41"/>
      <c r="HR6" s="39"/>
      <c r="HS6" s="40"/>
      <c r="HT6" s="40"/>
      <c r="HU6" s="40"/>
      <c r="HV6" s="16"/>
      <c r="HW6" s="16"/>
      <c r="HX6" s="16"/>
      <c r="HY6" s="40"/>
      <c r="HZ6" s="41"/>
      <c r="IA6" s="39"/>
      <c r="IB6" s="40"/>
      <c r="IC6" s="40"/>
      <c r="ID6" s="40"/>
      <c r="IE6" s="16"/>
      <c r="IF6" s="16"/>
      <c r="IG6" s="16"/>
      <c r="IH6" s="40"/>
      <c r="II6" s="41"/>
      <c r="IJ6" s="39"/>
      <c r="IK6" s="40"/>
      <c r="IL6" s="40"/>
      <c r="IM6" s="40"/>
      <c r="IN6" s="16"/>
      <c r="IO6" s="16"/>
      <c r="IP6" s="16"/>
      <c r="IQ6" s="40"/>
      <c r="IR6" s="41"/>
      <c r="IS6" s="39"/>
      <c r="IT6" s="40"/>
      <c r="IU6" s="40"/>
      <c r="IV6" s="40"/>
    </row>
    <row r="7" spans="1:256" ht="13.5">
      <c r="A7" s="39">
        <v>3</v>
      </c>
      <c r="B7" s="40" t="s">
        <v>34</v>
      </c>
      <c r="C7" s="40">
        <v>3000344444</v>
      </c>
      <c r="D7" s="40">
        <v>14</v>
      </c>
      <c r="E7" s="16">
        <f t="shared" si="0"/>
        <v>78.5</v>
      </c>
      <c r="F7" s="16">
        <v>79</v>
      </c>
      <c r="G7" s="16">
        <v>78</v>
      </c>
      <c r="H7" s="40" t="s">
        <v>13</v>
      </c>
      <c r="I7" s="41"/>
      <c r="J7" s="39"/>
      <c r="K7" s="40"/>
      <c r="L7" s="40"/>
      <c r="M7" s="40"/>
      <c r="N7" s="16"/>
      <c r="O7" s="16"/>
      <c r="P7" s="16"/>
      <c r="Q7" s="40"/>
      <c r="R7" s="41"/>
      <c r="S7" s="39"/>
      <c r="T7" s="40"/>
      <c r="U7" s="40"/>
      <c r="V7" s="40"/>
      <c r="W7" s="16"/>
      <c r="X7" s="16"/>
      <c r="Y7" s="16"/>
      <c r="Z7" s="40"/>
      <c r="AA7" s="41"/>
      <c r="AB7" s="39"/>
      <c r="AC7" s="40"/>
      <c r="AD7" s="40"/>
      <c r="AE7" s="40"/>
      <c r="AF7" s="16"/>
      <c r="AG7" s="16"/>
      <c r="AH7" s="16"/>
      <c r="AI7" s="40"/>
      <c r="AJ7" s="41"/>
      <c r="AK7" s="39"/>
      <c r="AL7" s="40"/>
      <c r="AM7" s="40"/>
      <c r="AN7" s="40"/>
      <c r="AO7" s="16"/>
      <c r="AP7" s="16"/>
      <c r="AQ7" s="16"/>
      <c r="AR7" s="40"/>
      <c r="AS7" s="41"/>
      <c r="AT7" s="39"/>
      <c r="AU7" s="40"/>
      <c r="AV7" s="40"/>
      <c r="AW7" s="40"/>
      <c r="AX7" s="16"/>
      <c r="AY7" s="16"/>
      <c r="AZ7" s="16"/>
      <c r="BA7" s="40"/>
      <c r="BB7" s="41"/>
      <c r="BC7" s="39"/>
      <c r="BD7" s="40"/>
      <c r="BE7" s="40"/>
      <c r="BF7" s="40"/>
      <c r="BG7" s="16"/>
      <c r="BH7" s="16"/>
      <c r="BI7" s="16"/>
      <c r="BJ7" s="40"/>
      <c r="BK7" s="41"/>
      <c r="BL7" s="39"/>
      <c r="BM7" s="40"/>
      <c r="BN7" s="40"/>
      <c r="BO7" s="40"/>
      <c r="BP7" s="16"/>
      <c r="BQ7" s="16"/>
      <c r="BR7" s="16"/>
      <c r="BS7" s="40"/>
      <c r="BT7" s="41"/>
      <c r="BU7" s="39"/>
      <c r="BV7" s="40"/>
      <c r="BW7" s="40"/>
      <c r="BX7" s="40"/>
      <c r="BY7" s="16"/>
      <c r="BZ7" s="16"/>
      <c r="CA7" s="16"/>
      <c r="CB7" s="40"/>
      <c r="CC7" s="41"/>
      <c r="CD7" s="39"/>
      <c r="CE7" s="40"/>
      <c r="CF7" s="40"/>
      <c r="CG7" s="40"/>
      <c r="CH7" s="16"/>
      <c r="CI7" s="16"/>
      <c r="CJ7" s="16"/>
      <c r="CK7" s="40"/>
      <c r="CL7" s="41"/>
      <c r="CM7" s="39"/>
      <c r="CN7" s="40"/>
      <c r="CO7" s="40"/>
      <c r="CP7" s="40"/>
      <c r="CQ7" s="16"/>
      <c r="CR7" s="16"/>
      <c r="CS7" s="16"/>
      <c r="CT7" s="40"/>
      <c r="CU7" s="41"/>
      <c r="CV7" s="39"/>
      <c r="CW7" s="40"/>
      <c r="CX7" s="40"/>
      <c r="CY7" s="40"/>
      <c r="CZ7" s="16"/>
      <c r="DA7" s="16"/>
      <c r="DB7" s="16"/>
      <c r="DC7" s="40"/>
      <c r="DD7" s="41"/>
      <c r="DE7" s="39"/>
      <c r="DF7" s="40"/>
      <c r="DG7" s="40"/>
      <c r="DH7" s="40"/>
      <c r="DI7" s="16"/>
      <c r="DJ7" s="16"/>
      <c r="DK7" s="16"/>
      <c r="DL7" s="40"/>
      <c r="DM7" s="41"/>
      <c r="DN7" s="39"/>
      <c r="DO7" s="40"/>
      <c r="DP7" s="40"/>
      <c r="DQ7" s="40"/>
      <c r="DR7" s="16"/>
      <c r="DS7" s="16"/>
      <c r="DT7" s="16"/>
      <c r="DU7" s="40"/>
      <c r="DV7" s="41"/>
      <c r="DW7" s="39"/>
      <c r="DX7" s="40"/>
      <c r="DY7" s="40"/>
      <c r="DZ7" s="40"/>
      <c r="EA7" s="16"/>
      <c r="EB7" s="16"/>
      <c r="EC7" s="16"/>
      <c r="ED7" s="40"/>
      <c r="EE7" s="41"/>
      <c r="EF7" s="39"/>
      <c r="EG7" s="40"/>
      <c r="EH7" s="40"/>
      <c r="EI7" s="40"/>
      <c r="EJ7" s="16"/>
      <c r="EK7" s="16"/>
      <c r="EL7" s="16"/>
      <c r="EM7" s="40"/>
      <c r="EN7" s="41"/>
      <c r="EO7" s="39"/>
      <c r="EP7" s="40"/>
      <c r="EQ7" s="40"/>
      <c r="ER7" s="40"/>
      <c r="ES7" s="16"/>
      <c r="ET7" s="16"/>
      <c r="EU7" s="16"/>
      <c r="EV7" s="40"/>
      <c r="EW7" s="41"/>
      <c r="EX7" s="39"/>
      <c r="EY7" s="40"/>
      <c r="EZ7" s="40"/>
      <c r="FA7" s="40"/>
      <c r="FB7" s="16"/>
      <c r="FC7" s="16"/>
      <c r="FD7" s="16"/>
      <c r="FE7" s="40"/>
      <c r="FF7" s="41"/>
      <c r="FG7" s="39"/>
      <c r="FH7" s="40"/>
      <c r="FI7" s="40"/>
      <c r="FJ7" s="40"/>
      <c r="FK7" s="16"/>
      <c r="FL7" s="16"/>
      <c r="FM7" s="16"/>
      <c r="FN7" s="40"/>
      <c r="FO7" s="41"/>
      <c r="FP7" s="39"/>
      <c r="FQ7" s="40"/>
      <c r="FR7" s="40"/>
      <c r="FS7" s="40"/>
      <c r="FT7" s="16"/>
      <c r="FU7" s="16"/>
      <c r="FV7" s="16"/>
      <c r="FW7" s="40"/>
      <c r="FX7" s="41"/>
      <c r="FY7" s="39"/>
      <c r="FZ7" s="40"/>
      <c r="GA7" s="40"/>
      <c r="GB7" s="40"/>
      <c r="GC7" s="16"/>
      <c r="GD7" s="16"/>
      <c r="GE7" s="16"/>
      <c r="GF7" s="40"/>
      <c r="GG7" s="41"/>
      <c r="GH7" s="39"/>
      <c r="GI7" s="40"/>
      <c r="GJ7" s="40"/>
      <c r="GK7" s="40"/>
      <c r="GL7" s="16"/>
      <c r="GM7" s="16"/>
      <c r="GN7" s="16"/>
      <c r="GO7" s="40"/>
      <c r="GP7" s="41"/>
      <c r="GQ7" s="39"/>
      <c r="GR7" s="40"/>
      <c r="GS7" s="40"/>
      <c r="GT7" s="40"/>
      <c r="GU7" s="16"/>
      <c r="GV7" s="16"/>
      <c r="GW7" s="16"/>
      <c r="GX7" s="40"/>
      <c r="GY7" s="41"/>
      <c r="GZ7" s="39"/>
      <c r="HA7" s="40"/>
      <c r="HB7" s="40"/>
      <c r="HC7" s="40"/>
      <c r="HD7" s="16"/>
      <c r="HE7" s="16"/>
      <c r="HF7" s="16"/>
      <c r="HG7" s="40"/>
      <c r="HH7" s="41"/>
      <c r="HI7" s="39"/>
      <c r="HJ7" s="40"/>
      <c r="HK7" s="40"/>
      <c r="HL7" s="40"/>
      <c r="HM7" s="16"/>
      <c r="HN7" s="16"/>
      <c r="HO7" s="16"/>
      <c r="HP7" s="40"/>
      <c r="HQ7" s="41"/>
      <c r="HR7" s="39"/>
      <c r="HS7" s="40"/>
      <c r="HT7" s="40"/>
      <c r="HU7" s="40"/>
      <c r="HV7" s="16"/>
      <c r="HW7" s="16"/>
      <c r="HX7" s="16"/>
      <c r="HY7" s="40"/>
      <c r="HZ7" s="41"/>
      <c r="IA7" s="39"/>
      <c r="IB7" s="40"/>
      <c r="IC7" s="40"/>
      <c r="ID7" s="40"/>
      <c r="IE7" s="16"/>
      <c r="IF7" s="16"/>
      <c r="IG7" s="16"/>
      <c r="IH7" s="40"/>
      <c r="II7" s="41"/>
      <c r="IJ7" s="39"/>
      <c r="IK7" s="40"/>
      <c r="IL7" s="40"/>
      <c r="IM7" s="40"/>
      <c r="IN7" s="16"/>
      <c r="IO7" s="16"/>
      <c r="IP7" s="16"/>
      <c r="IQ7" s="40"/>
      <c r="IR7" s="41"/>
      <c r="IS7" s="39"/>
      <c r="IT7" s="40"/>
      <c r="IU7" s="40"/>
      <c r="IV7" s="40"/>
    </row>
    <row r="8" spans="1:256" ht="13.5">
      <c r="A8" s="39">
        <v>4</v>
      </c>
      <c r="B8" s="40" t="s">
        <v>35</v>
      </c>
      <c r="C8" s="40">
        <v>3000344586</v>
      </c>
      <c r="D8" s="40">
        <v>15</v>
      </c>
      <c r="E8" s="16">
        <f t="shared" si="0"/>
        <v>78.45</v>
      </c>
      <c r="F8" s="16">
        <v>76.5</v>
      </c>
      <c r="G8" s="16">
        <v>80.4</v>
      </c>
      <c r="H8" s="40" t="s">
        <v>13</v>
      </c>
      <c r="I8" s="41"/>
      <c r="J8" s="39"/>
      <c r="K8" s="40"/>
      <c r="L8" s="40"/>
      <c r="M8" s="40"/>
      <c r="N8" s="16"/>
      <c r="O8" s="16"/>
      <c r="P8" s="16"/>
      <c r="Q8" s="40"/>
      <c r="R8" s="41"/>
      <c r="S8" s="39"/>
      <c r="T8" s="40"/>
      <c r="U8" s="40"/>
      <c r="V8" s="40"/>
      <c r="W8" s="16"/>
      <c r="X8" s="16"/>
      <c r="Y8" s="16"/>
      <c r="Z8" s="40"/>
      <c r="AA8" s="41"/>
      <c r="AB8" s="39"/>
      <c r="AC8" s="40"/>
      <c r="AD8" s="40"/>
      <c r="AE8" s="40"/>
      <c r="AF8" s="16"/>
      <c r="AG8" s="16"/>
      <c r="AH8" s="16"/>
      <c r="AI8" s="40"/>
      <c r="AJ8" s="41"/>
      <c r="AK8" s="39"/>
      <c r="AL8" s="40"/>
      <c r="AM8" s="40"/>
      <c r="AN8" s="40"/>
      <c r="AO8" s="16"/>
      <c r="AP8" s="16"/>
      <c r="AQ8" s="16"/>
      <c r="AR8" s="40"/>
      <c r="AS8" s="41"/>
      <c r="AT8" s="39"/>
      <c r="AU8" s="40"/>
      <c r="AV8" s="40"/>
      <c r="AW8" s="40"/>
      <c r="AX8" s="16"/>
      <c r="AY8" s="16"/>
      <c r="AZ8" s="16"/>
      <c r="BA8" s="40"/>
      <c r="BB8" s="41"/>
      <c r="BC8" s="39"/>
      <c r="BD8" s="40"/>
      <c r="BE8" s="40"/>
      <c r="BF8" s="40"/>
      <c r="BG8" s="16"/>
      <c r="BH8" s="16"/>
      <c r="BI8" s="16"/>
      <c r="BJ8" s="40"/>
      <c r="BK8" s="41"/>
      <c r="BL8" s="39"/>
      <c r="BM8" s="40"/>
      <c r="BN8" s="40"/>
      <c r="BO8" s="40"/>
      <c r="BP8" s="16"/>
      <c r="BQ8" s="16"/>
      <c r="BR8" s="16"/>
      <c r="BS8" s="40"/>
      <c r="BT8" s="41"/>
      <c r="BU8" s="39"/>
      <c r="BV8" s="40"/>
      <c r="BW8" s="40"/>
      <c r="BX8" s="40"/>
      <c r="BY8" s="16"/>
      <c r="BZ8" s="16"/>
      <c r="CA8" s="16"/>
      <c r="CB8" s="40"/>
      <c r="CC8" s="41"/>
      <c r="CD8" s="39"/>
      <c r="CE8" s="40"/>
      <c r="CF8" s="40"/>
      <c r="CG8" s="40"/>
      <c r="CH8" s="16"/>
      <c r="CI8" s="16"/>
      <c r="CJ8" s="16"/>
      <c r="CK8" s="40"/>
      <c r="CL8" s="41"/>
      <c r="CM8" s="39"/>
      <c r="CN8" s="40"/>
      <c r="CO8" s="40"/>
      <c r="CP8" s="40"/>
      <c r="CQ8" s="16"/>
      <c r="CR8" s="16"/>
      <c r="CS8" s="16"/>
      <c r="CT8" s="40"/>
      <c r="CU8" s="41"/>
      <c r="CV8" s="39"/>
      <c r="CW8" s="40"/>
      <c r="CX8" s="40"/>
      <c r="CY8" s="40"/>
      <c r="CZ8" s="16"/>
      <c r="DA8" s="16"/>
      <c r="DB8" s="16"/>
      <c r="DC8" s="40"/>
      <c r="DD8" s="41"/>
      <c r="DE8" s="39"/>
      <c r="DF8" s="40"/>
      <c r="DG8" s="40"/>
      <c r="DH8" s="40"/>
      <c r="DI8" s="16"/>
      <c r="DJ8" s="16"/>
      <c r="DK8" s="16"/>
      <c r="DL8" s="40"/>
      <c r="DM8" s="41"/>
      <c r="DN8" s="39"/>
      <c r="DO8" s="40"/>
      <c r="DP8" s="40"/>
      <c r="DQ8" s="40"/>
      <c r="DR8" s="16"/>
      <c r="DS8" s="16"/>
      <c r="DT8" s="16"/>
      <c r="DU8" s="40"/>
      <c r="DV8" s="41"/>
      <c r="DW8" s="39"/>
      <c r="DX8" s="40"/>
      <c r="DY8" s="40"/>
      <c r="DZ8" s="40"/>
      <c r="EA8" s="16"/>
      <c r="EB8" s="16"/>
      <c r="EC8" s="16"/>
      <c r="ED8" s="40"/>
      <c r="EE8" s="41"/>
      <c r="EF8" s="39"/>
      <c r="EG8" s="40"/>
      <c r="EH8" s="40"/>
      <c r="EI8" s="40"/>
      <c r="EJ8" s="16"/>
      <c r="EK8" s="16"/>
      <c r="EL8" s="16"/>
      <c r="EM8" s="40"/>
      <c r="EN8" s="41"/>
      <c r="EO8" s="39"/>
      <c r="EP8" s="40"/>
      <c r="EQ8" s="40"/>
      <c r="ER8" s="40"/>
      <c r="ES8" s="16"/>
      <c r="ET8" s="16"/>
      <c r="EU8" s="16"/>
      <c r="EV8" s="40"/>
      <c r="EW8" s="41"/>
      <c r="EX8" s="39"/>
      <c r="EY8" s="40"/>
      <c r="EZ8" s="40"/>
      <c r="FA8" s="40"/>
      <c r="FB8" s="16"/>
      <c r="FC8" s="16"/>
      <c r="FD8" s="16"/>
      <c r="FE8" s="40"/>
      <c r="FF8" s="41"/>
      <c r="FG8" s="39"/>
      <c r="FH8" s="40"/>
      <c r="FI8" s="40"/>
      <c r="FJ8" s="40"/>
      <c r="FK8" s="16"/>
      <c r="FL8" s="16"/>
      <c r="FM8" s="16"/>
      <c r="FN8" s="40"/>
      <c r="FO8" s="41"/>
      <c r="FP8" s="39"/>
      <c r="FQ8" s="40"/>
      <c r="FR8" s="40"/>
      <c r="FS8" s="40"/>
      <c r="FT8" s="16"/>
      <c r="FU8" s="16"/>
      <c r="FV8" s="16"/>
      <c r="FW8" s="40"/>
      <c r="FX8" s="41"/>
      <c r="FY8" s="39"/>
      <c r="FZ8" s="40"/>
      <c r="GA8" s="40"/>
      <c r="GB8" s="40"/>
      <c r="GC8" s="16"/>
      <c r="GD8" s="16"/>
      <c r="GE8" s="16"/>
      <c r="GF8" s="40"/>
      <c r="GG8" s="41"/>
      <c r="GH8" s="39"/>
      <c r="GI8" s="40"/>
      <c r="GJ8" s="40"/>
      <c r="GK8" s="40"/>
      <c r="GL8" s="16"/>
      <c r="GM8" s="16"/>
      <c r="GN8" s="16"/>
      <c r="GO8" s="40"/>
      <c r="GP8" s="41"/>
      <c r="GQ8" s="39"/>
      <c r="GR8" s="40"/>
      <c r="GS8" s="40"/>
      <c r="GT8" s="40"/>
      <c r="GU8" s="16"/>
      <c r="GV8" s="16"/>
      <c r="GW8" s="16"/>
      <c r="GX8" s="40"/>
      <c r="GY8" s="41"/>
      <c r="GZ8" s="39"/>
      <c r="HA8" s="40"/>
      <c r="HB8" s="40"/>
      <c r="HC8" s="40"/>
      <c r="HD8" s="16"/>
      <c r="HE8" s="16"/>
      <c r="HF8" s="16"/>
      <c r="HG8" s="40"/>
      <c r="HH8" s="41"/>
      <c r="HI8" s="39"/>
      <c r="HJ8" s="40"/>
      <c r="HK8" s="40"/>
      <c r="HL8" s="40"/>
      <c r="HM8" s="16"/>
      <c r="HN8" s="16"/>
      <c r="HO8" s="16"/>
      <c r="HP8" s="40"/>
      <c r="HQ8" s="41"/>
      <c r="HR8" s="39"/>
      <c r="HS8" s="40"/>
      <c r="HT8" s="40"/>
      <c r="HU8" s="40"/>
      <c r="HV8" s="16"/>
      <c r="HW8" s="16"/>
      <c r="HX8" s="16"/>
      <c r="HY8" s="40"/>
      <c r="HZ8" s="41"/>
      <c r="IA8" s="39"/>
      <c r="IB8" s="40"/>
      <c r="IC8" s="40"/>
      <c r="ID8" s="40"/>
      <c r="IE8" s="16"/>
      <c r="IF8" s="16"/>
      <c r="IG8" s="16"/>
      <c r="IH8" s="40"/>
      <c r="II8" s="41"/>
      <c r="IJ8" s="39"/>
      <c r="IK8" s="40"/>
      <c r="IL8" s="40"/>
      <c r="IM8" s="40"/>
      <c r="IN8" s="16"/>
      <c r="IO8" s="16"/>
      <c r="IP8" s="16"/>
      <c r="IQ8" s="40"/>
      <c r="IR8" s="41"/>
      <c r="IS8" s="39"/>
      <c r="IT8" s="40"/>
      <c r="IU8" s="40"/>
      <c r="IV8" s="40"/>
    </row>
    <row r="9" spans="1:256" ht="13.5">
      <c r="A9" s="39">
        <v>5</v>
      </c>
      <c r="B9" s="40" t="s">
        <v>36</v>
      </c>
      <c r="C9" s="40">
        <v>3000344466</v>
      </c>
      <c r="D9" s="40">
        <v>20</v>
      </c>
      <c r="E9" s="16">
        <f t="shared" si="0"/>
        <v>77.5</v>
      </c>
      <c r="F9" s="16">
        <v>71</v>
      </c>
      <c r="G9" s="16">
        <v>84</v>
      </c>
      <c r="H9" s="40" t="s">
        <v>13</v>
      </c>
      <c r="I9" s="41"/>
      <c r="J9" s="39"/>
      <c r="K9" s="40"/>
      <c r="L9" s="40"/>
      <c r="M9" s="40"/>
      <c r="N9" s="16"/>
      <c r="O9" s="16"/>
      <c r="P9" s="16"/>
      <c r="Q9" s="40"/>
      <c r="R9" s="41"/>
      <c r="S9" s="39"/>
      <c r="T9" s="40"/>
      <c r="U9" s="40"/>
      <c r="V9" s="40"/>
      <c r="W9" s="16"/>
      <c r="X9" s="16"/>
      <c r="Y9" s="16"/>
      <c r="Z9" s="40"/>
      <c r="AA9" s="41"/>
      <c r="AB9" s="39"/>
      <c r="AC9" s="40"/>
      <c r="AD9" s="40"/>
      <c r="AE9" s="40"/>
      <c r="AF9" s="16"/>
      <c r="AG9" s="16"/>
      <c r="AH9" s="16"/>
      <c r="AI9" s="40"/>
      <c r="AJ9" s="41"/>
      <c r="AK9" s="39"/>
      <c r="AL9" s="40"/>
      <c r="AM9" s="40"/>
      <c r="AN9" s="40"/>
      <c r="AO9" s="16"/>
      <c r="AP9" s="16"/>
      <c r="AQ9" s="16"/>
      <c r="AR9" s="40"/>
      <c r="AS9" s="41"/>
      <c r="AT9" s="39"/>
      <c r="AU9" s="40"/>
      <c r="AV9" s="40"/>
      <c r="AW9" s="40"/>
      <c r="AX9" s="16"/>
      <c r="AY9" s="16"/>
      <c r="AZ9" s="16"/>
      <c r="BA9" s="40"/>
      <c r="BB9" s="41"/>
      <c r="BC9" s="39"/>
      <c r="BD9" s="40"/>
      <c r="BE9" s="40"/>
      <c r="BF9" s="40"/>
      <c r="BG9" s="16"/>
      <c r="BH9" s="16"/>
      <c r="BI9" s="16"/>
      <c r="BJ9" s="40"/>
      <c r="BK9" s="41"/>
      <c r="BL9" s="39"/>
      <c r="BM9" s="40"/>
      <c r="BN9" s="40"/>
      <c r="BO9" s="40"/>
      <c r="BP9" s="16"/>
      <c r="BQ9" s="16"/>
      <c r="BR9" s="16"/>
      <c r="BS9" s="40"/>
      <c r="BT9" s="41"/>
      <c r="BU9" s="39"/>
      <c r="BV9" s="40"/>
      <c r="BW9" s="40"/>
      <c r="BX9" s="40"/>
      <c r="BY9" s="16"/>
      <c r="BZ9" s="16"/>
      <c r="CA9" s="16"/>
      <c r="CB9" s="40"/>
      <c r="CC9" s="41"/>
      <c r="CD9" s="39"/>
      <c r="CE9" s="40"/>
      <c r="CF9" s="40"/>
      <c r="CG9" s="40"/>
      <c r="CH9" s="16"/>
      <c r="CI9" s="16"/>
      <c r="CJ9" s="16"/>
      <c r="CK9" s="40"/>
      <c r="CL9" s="41"/>
      <c r="CM9" s="39"/>
      <c r="CN9" s="40"/>
      <c r="CO9" s="40"/>
      <c r="CP9" s="40"/>
      <c r="CQ9" s="16"/>
      <c r="CR9" s="16"/>
      <c r="CS9" s="16"/>
      <c r="CT9" s="40"/>
      <c r="CU9" s="41"/>
      <c r="CV9" s="39"/>
      <c r="CW9" s="40"/>
      <c r="CX9" s="40"/>
      <c r="CY9" s="40"/>
      <c r="CZ9" s="16"/>
      <c r="DA9" s="16"/>
      <c r="DB9" s="16"/>
      <c r="DC9" s="40"/>
      <c r="DD9" s="41"/>
      <c r="DE9" s="39"/>
      <c r="DF9" s="40"/>
      <c r="DG9" s="40"/>
      <c r="DH9" s="40"/>
      <c r="DI9" s="16"/>
      <c r="DJ9" s="16"/>
      <c r="DK9" s="16"/>
      <c r="DL9" s="40"/>
      <c r="DM9" s="41"/>
      <c r="DN9" s="39"/>
      <c r="DO9" s="40"/>
      <c r="DP9" s="40"/>
      <c r="DQ9" s="40"/>
      <c r="DR9" s="16"/>
      <c r="DS9" s="16"/>
      <c r="DT9" s="16"/>
      <c r="DU9" s="40"/>
      <c r="DV9" s="41"/>
      <c r="DW9" s="39"/>
      <c r="DX9" s="40"/>
      <c r="DY9" s="40"/>
      <c r="DZ9" s="40"/>
      <c r="EA9" s="16"/>
      <c r="EB9" s="16"/>
      <c r="EC9" s="16"/>
      <c r="ED9" s="40"/>
      <c r="EE9" s="41"/>
      <c r="EF9" s="39"/>
      <c r="EG9" s="40"/>
      <c r="EH9" s="40"/>
      <c r="EI9" s="40"/>
      <c r="EJ9" s="16"/>
      <c r="EK9" s="16"/>
      <c r="EL9" s="16"/>
      <c r="EM9" s="40"/>
      <c r="EN9" s="41"/>
      <c r="EO9" s="39"/>
      <c r="EP9" s="40"/>
      <c r="EQ9" s="40"/>
      <c r="ER9" s="40"/>
      <c r="ES9" s="16"/>
      <c r="ET9" s="16"/>
      <c r="EU9" s="16"/>
      <c r="EV9" s="40"/>
      <c r="EW9" s="41"/>
      <c r="EX9" s="39"/>
      <c r="EY9" s="40"/>
      <c r="EZ9" s="40"/>
      <c r="FA9" s="40"/>
      <c r="FB9" s="16"/>
      <c r="FC9" s="16"/>
      <c r="FD9" s="16"/>
      <c r="FE9" s="40"/>
      <c r="FF9" s="41"/>
      <c r="FG9" s="39"/>
      <c r="FH9" s="40"/>
      <c r="FI9" s="40"/>
      <c r="FJ9" s="40"/>
      <c r="FK9" s="16"/>
      <c r="FL9" s="16"/>
      <c r="FM9" s="16"/>
      <c r="FN9" s="40"/>
      <c r="FO9" s="41"/>
      <c r="FP9" s="39"/>
      <c r="FQ9" s="40"/>
      <c r="FR9" s="40"/>
      <c r="FS9" s="40"/>
      <c r="FT9" s="16"/>
      <c r="FU9" s="16"/>
      <c r="FV9" s="16"/>
      <c r="FW9" s="40"/>
      <c r="FX9" s="41"/>
      <c r="FY9" s="39"/>
      <c r="FZ9" s="40"/>
      <c r="GA9" s="40"/>
      <c r="GB9" s="40"/>
      <c r="GC9" s="16"/>
      <c r="GD9" s="16"/>
      <c r="GE9" s="16"/>
      <c r="GF9" s="40"/>
      <c r="GG9" s="41"/>
      <c r="GH9" s="39"/>
      <c r="GI9" s="40"/>
      <c r="GJ9" s="40"/>
      <c r="GK9" s="40"/>
      <c r="GL9" s="16"/>
      <c r="GM9" s="16"/>
      <c r="GN9" s="16"/>
      <c r="GO9" s="40"/>
      <c r="GP9" s="41"/>
      <c r="GQ9" s="39"/>
      <c r="GR9" s="40"/>
      <c r="GS9" s="40"/>
      <c r="GT9" s="40"/>
      <c r="GU9" s="16"/>
      <c r="GV9" s="16"/>
      <c r="GW9" s="16"/>
      <c r="GX9" s="40"/>
      <c r="GY9" s="41"/>
      <c r="GZ9" s="39"/>
      <c r="HA9" s="40"/>
      <c r="HB9" s="40"/>
      <c r="HC9" s="40"/>
      <c r="HD9" s="16"/>
      <c r="HE9" s="16"/>
      <c r="HF9" s="16"/>
      <c r="HG9" s="40"/>
      <c r="HH9" s="41"/>
      <c r="HI9" s="39"/>
      <c r="HJ9" s="40"/>
      <c r="HK9" s="40"/>
      <c r="HL9" s="40"/>
      <c r="HM9" s="16"/>
      <c r="HN9" s="16"/>
      <c r="HO9" s="16"/>
      <c r="HP9" s="40"/>
      <c r="HQ9" s="41"/>
      <c r="HR9" s="39"/>
      <c r="HS9" s="40"/>
      <c r="HT9" s="40"/>
      <c r="HU9" s="40"/>
      <c r="HV9" s="16"/>
      <c r="HW9" s="16"/>
      <c r="HX9" s="16"/>
      <c r="HY9" s="40"/>
      <c r="HZ9" s="41"/>
      <c r="IA9" s="39"/>
      <c r="IB9" s="40"/>
      <c r="IC9" s="40"/>
      <c r="ID9" s="40"/>
      <c r="IE9" s="16"/>
      <c r="IF9" s="16"/>
      <c r="IG9" s="16"/>
      <c r="IH9" s="40"/>
      <c r="II9" s="41"/>
      <c r="IJ9" s="39"/>
      <c r="IK9" s="40"/>
      <c r="IL9" s="40"/>
      <c r="IM9" s="40"/>
      <c r="IN9" s="16"/>
      <c r="IO9" s="16"/>
      <c r="IP9" s="16"/>
      <c r="IQ9" s="40"/>
      <c r="IR9" s="41"/>
      <c r="IS9" s="39"/>
      <c r="IT9" s="40"/>
      <c r="IU9" s="40"/>
      <c r="IV9" s="40"/>
    </row>
    <row r="10" spans="1:256" ht="13.5">
      <c r="A10" s="39">
        <v>6</v>
      </c>
      <c r="B10" s="40" t="s">
        <v>37</v>
      </c>
      <c r="C10" s="40">
        <v>3000344414</v>
      </c>
      <c r="D10" s="40">
        <v>21</v>
      </c>
      <c r="E10" s="16">
        <f t="shared" si="0"/>
        <v>77.3</v>
      </c>
      <c r="F10" s="16">
        <v>74</v>
      </c>
      <c r="G10" s="16">
        <v>80.6</v>
      </c>
      <c r="H10" s="40" t="s">
        <v>13</v>
      </c>
      <c r="I10" s="41"/>
      <c r="J10" s="39"/>
      <c r="K10" s="40"/>
      <c r="L10" s="40"/>
      <c r="M10" s="40"/>
      <c r="N10" s="16"/>
      <c r="O10" s="16"/>
      <c r="P10" s="16"/>
      <c r="Q10" s="40"/>
      <c r="R10" s="41"/>
      <c r="S10" s="39"/>
      <c r="T10" s="40"/>
      <c r="U10" s="40"/>
      <c r="V10" s="40"/>
      <c r="W10" s="16"/>
      <c r="X10" s="16"/>
      <c r="Y10" s="16"/>
      <c r="Z10" s="40"/>
      <c r="AA10" s="41"/>
      <c r="AB10" s="39"/>
      <c r="AC10" s="40"/>
      <c r="AD10" s="40"/>
      <c r="AE10" s="40"/>
      <c r="AF10" s="16"/>
      <c r="AG10" s="16"/>
      <c r="AH10" s="16"/>
      <c r="AI10" s="40"/>
      <c r="AJ10" s="41"/>
      <c r="AK10" s="39"/>
      <c r="AL10" s="40"/>
      <c r="AM10" s="40"/>
      <c r="AN10" s="40"/>
      <c r="AO10" s="16"/>
      <c r="AP10" s="16"/>
      <c r="AQ10" s="16"/>
      <c r="AR10" s="40"/>
      <c r="AS10" s="41"/>
      <c r="AT10" s="39"/>
      <c r="AU10" s="40"/>
      <c r="AV10" s="40"/>
      <c r="AW10" s="40"/>
      <c r="AX10" s="16"/>
      <c r="AY10" s="16"/>
      <c r="AZ10" s="16"/>
      <c r="BA10" s="40"/>
      <c r="BB10" s="41"/>
      <c r="BC10" s="39"/>
      <c r="BD10" s="40"/>
      <c r="BE10" s="40"/>
      <c r="BF10" s="40"/>
      <c r="BG10" s="16"/>
      <c r="BH10" s="16"/>
      <c r="BI10" s="16"/>
      <c r="BJ10" s="40"/>
      <c r="BK10" s="41"/>
      <c r="BL10" s="39"/>
      <c r="BM10" s="40"/>
      <c r="BN10" s="40"/>
      <c r="BO10" s="40"/>
      <c r="BP10" s="16"/>
      <c r="BQ10" s="16"/>
      <c r="BR10" s="16"/>
      <c r="BS10" s="40"/>
      <c r="BT10" s="41"/>
      <c r="BU10" s="39"/>
      <c r="BV10" s="40"/>
      <c r="BW10" s="40"/>
      <c r="BX10" s="40"/>
      <c r="BY10" s="16"/>
      <c r="BZ10" s="16"/>
      <c r="CA10" s="16"/>
      <c r="CB10" s="40"/>
      <c r="CC10" s="41"/>
      <c r="CD10" s="39"/>
      <c r="CE10" s="40"/>
      <c r="CF10" s="40"/>
      <c r="CG10" s="40"/>
      <c r="CH10" s="16"/>
      <c r="CI10" s="16"/>
      <c r="CJ10" s="16"/>
      <c r="CK10" s="40"/>
      <c r="CL10" s="41"/>
      <c r="CM10" s="39"/>
      <c r="CN10" s="40"/>
      <c r="CO10" s="40"/>
      <c r="CP10" s="40"/>
      <c r="CQ10" s="16"/>
      <c r="CR10" s="16"/>
      <c r="CS10" s="16"/>
      <c r="CT10" s="40"/>
      <c r="CU10" s="41"/>
      <c r="CV10" s="39"/>
      <c r="CW10" s="40"/>
      <c r="CX10" s="40"/>
      <c r="CY10" s="40"/>
      <c r="CZ10" s="16"/>
      <c r="DA10" s="16"/>
      <c r="DB10" s="16"/>
      <c r="DC10" s="40"/>
      <c r="DD10" s="41"/>
      <c r="DE10" s="39"/>
      <c r="DF10" s="40"/>
      <c r="DG10" s="40"/>
      <c r="DH10" s="40"/>
      <c r="DI10" s="16"/>
      <c r="DJ10" s="16"/>
      <c r="DK10" s="16"/>
      <c r="DL10" s="40"/>
      <c r="DM10" s="41"/>
      <c r="DN10" s="39"/>
      <c r="DO10" s="40"/>
      <c r="DP10" s="40"/>
      <c r="DQ10" s="40"/>
      <c r="DR10" s="16"/>
      <c r="DS10" s="16"/>
      <c r="DT10" s="16"/>
      <c r="DU10" s="40"/>
      <c r="DV10" s="41"/>
      <c r="DW10" s="39"/>
      <c r="DX10" s="40"/>
      <c r="DY10" s="40"/>
      <c r="DZ10" s="40"/>
      <c r="EA10" s="16"/>
      <c r="EB10" s="16"/>
      <c r="EC10" s="16"/>
      <c r="ED10" s="40"/>
      <c r="EE10" s="41"/>
      <c r="EF10" s="39"/>
      <c r="EG10" s="40"/>
      <c r="EH10" s="40"/>
      <c r="EI10" s="40"/>
      <c r="EJ10" s="16"/>
      <c r="EK10" s="16"/>
      <c r="EL10" s="16"/>
      <c r="EM10" s="40"/>
      <c r="EN10" s="41"/>
      <c r="EO10" s="39"/>
      <c r="EP10" s="40"/>
      <c r="EQ10" s="40"/>
      <c r="ER10" s="40"/>
      <c r="ES10" s="16"/>
      <c r="ET10" s="16"/>
      <c r="EU10" s="16"/>
      <c r="EV10" s="40"/>
      <c r="EW10" s="41"/>
      <c r="EX10" s="39"/>
      <c r="EY10" s="40"/>
      <c r="EZ10" s="40"/>
      <c r="FA10" s="40"/>
      <c r="FB10" s="16"/>
      <c r="FC10" s="16"/>
      <c r="FD10" s="16"/>
      <c r="FE10" s="40"/>
      <c r="FF10" s="41"/>
      <c r="FG10" s="39"/>
      <c r="FH10" s="40"/>
      <c r="FI10" s="40"/>
      <c r="FJ10" s="40"/>
      <c r="FK10" s="16"/>
      <c r="FL10" s="16"/>
      <c r="FM10" s="16"/>
      <c r="FN10" s="40"/>
      <c r="FO10" s="41"/>
      <c r="FP10" s="39"/>
      <c r="FQ10" s="40"/>
      <c r="FR10" s="40"/>
      <c r="FS10" s="40"/>
      <c r="FT10" s="16"/>
      <c r="FU10" s="16"/>
      <c r="FV10" s="16"/>
      <c r="FW10" s="40"/>
      <c r="FX10" s="41"/>
      <c r="FY10" s="39"/>
      <c r="FZ10" s="40"/>
      <c r="GA10" s="40"/>
      <c r="GB10" s="40"/>
      <c r="GC10" s="16"/>
      <c r="GD10" s="16"/>
      <c r="GE10" s="16"/>
      <c r="GF10" s="40"/>
      <c r="GG10" s="41"/>
      <c r="GH10" s="39"/>
      <c r="GI10" s="40"/>
      <c r="GJ10" s="40"/>
      <c r="GK10" s="40"/>
      <c r="GL10" s="16"/>
      <c r="GM10" s="16"/>
      <c r="GN10" s="16"/>
      <c r="GO10" s="40"/>
      <c r="GP10" s="41"/>
      <c r="GQ10" s="39"/>
      <c r="GR10" s="40"/>
      <c r="GS10" s="40"/>
      <c r="GT10" s="40"/>
      <c r="GU10" s="16"/>
      <c r="GV10" s="16"/>
      <c r="GW10" s="16"/>
      <c r="GX10" s="40"/>
      <c r="GY10" s="41"/>
      <c r="GZ10" s="39"/>
      <c r="HA10" s="40"/>
      <c r="HB10" s="40"/>
      <c r="HC10" s="40"/>
      <c r="HD10" s="16"/>
      <c r="HE10" s="16"/>
      <c r="HF10" s="16"/>
      <c r="HG10" s="40"/>
      <c r="HH10" s="41"/>
      <c r="HI10" s="39"/>
      <c r="HJ10" s="40"/>
      <c r="HK10" s="40"/>
      <c r="HL10" s="40"/>
      <c r="HM10" s="16"/>
      <c r="HN10" s="16"/>
      <c r="HO10" s="16"/>
      <c r="HP10" s="40"/>
      <c r="HQ10" s="41"/>
      <c r="HR10" s="39"/>
      <c r="HS10" s="40"/>
      <c r="HT10" s="40"/>
      <c r="HU10" s="40"/>
      <c r="HV10" s="16"/>
      <c r="HW10" s="16"/>
      <c r="HX10" s="16"/>
      <c r="HY10" s="40"/>
      <c r="HZ10" s="41"/>
      <c r="IA10" s="39"/>
      <c r="IB10" s="40"/>
      <c r="IC10" s="40"/>
      <c r="ID10" s="40"/>
      <c r="IE10" s="16"/>
      <c r="IF10" s="16"/>
      <c r="IG10" s="16"/>
      <c r="IH10" s="40"/>
      <c r="II10" s="41"/>
      <c r="IJ10" s="39"/>
      <c r="IK10" s="40"/>
      <c r="IL10" s="40"/>
      <c r="IM10" s="40"/>
      <c r="IN10" s="16"/>
      <c r="IO10" s="16"/>
      <c r="IP10" s="16"/>
      <c r="IQ10" s="40"/>
      <c r="IR10" s="41"/>
      <c r="IS10" s="39"/>
      <c r="IT10" s="40"/>
      <c r="IU10" s="40"/>
      <c r="IV10" s="40"/>
    </row>
    <row r="11" spans="1:256" ht="13.5">
      <c r="A11" s="39">
        <v>7</v>
      </c>
      <c r="B11" s="40" t="s">
        <v>38</v>
      </c>
      <c r="C11" s="40">
        <v>3000344539</v>
      </c>
      <c r="D11" s="40">
        <v>23</v>
      </c>
      <c r="E11" s="16">
        <f t="shared" si="0"/>
        <v>76.8</v>
      </c>
      <c r="F11" s="16">
        <v>70</v>
      </c>
      <c r="G11" s="16">
        <v>83.6</v>
      </c>
      <c r="H11" s="40" t="s">
        <v>13</v>
      </c>
      <c r="I11" s="41"/>
      <c r="J11" s="39"/>
      <c r="K11" s="40"/>
      <c r="L11" s="40"/>
      <c r="M11" s="40"/>
      <c r="N11" s="16"/>
      <c r="O11" s="16"/>
      <c r="P11" s="16"/>
      <c r="Q11" s="40"/>
      <c r="R11" s="41"/>
      <c r="S11" s="39"/>
      <c r="T11" s="40"/>
      <c r="U11" s="40"/>
      <c r="V11" s="40"/>
      <c r="W11" s="16"/>
      <c r="X11" s="16"/>
      <c r="Y11" s="16"/>
      <c r="Z11" s="40"/>
      <c r="AA11" s="41"/>
      <c r="AB11" s="39"/>
      <c r="AC11" s="40"/>
      <c r="AD11" s="40"/>
      <c r="AE11" s="40"/>
      <c r="AF11" s="16"/>
      <c r="AG11" s="16"/>
      <c r="AH11" s="16"/>
      <c r="AI11" s="40"/>
      <c r="AJ11" s="41"/>
      <c r="AK11" s="39"/>
      <c r="AL11" s="40"/>
      <c r="AM11" s="40"/>
      <c r="AN11" s="40"/>
      <c r="AO11" s="16"/>
      <c r="AP11" s="16"/>
      <c r="AQ11" s="16"/>
      <c r="AR11" s="40"/>
      <c r="AS11" s="41"/>
      <c r="AT11" s="39"/>
      <c r="AU11" s="40"/>
      <c r="AV11" s="40"/>
      <c r="AW11" s="40"/>
      <c r="AX11" s="16"/>
      <c r="AY11" s="16"/>
      <c r="AZ11" s="16"/>
      <c r="BA11" s="40"/>
      <c r="BB11" s="41"/>
      <c r="BC11" s="39"/>
      <c r="BD11" s="40"/>
      <c r="BE11" s="40"/>
      <c r="BF11" s="40"/>
      <c r="BG11" s="16"/>
      <c r="BH11" s="16"/>
      <c r="BI11" s="16"/>
      <c r="BJ11" s="40"/>
      <c r="BK11" s="41"/>
      <c r="BL11" s="39"/>
      <c r="BM11" s="40"/>
      <c r="BN11" s="40"/>
      <c r="BO11" s="40"/>
      <c r="BP11" s="16"/>
      <c r="BQ11" s="16"/>
      <c r="BR11" s="16"/>
      <c r="BS11" s="40"/>
      <c r="BT11" s="41"/>
      <c r="BU11" s="39"/>
      <c r="BV11" s="40"/>
      <c r="BW11" s="40"/>
      <c r="BX11" s="40"/>
      <c r="BY11" s="16"/>
      <c r="BZ11" s="16"/>
      <c r="CA11" s="16"/>
      <c r="CB11" s="40"/>
      <c r="CC11" s="41"/>
      <c r="CD11" s="39"/>
      <c r="CE11" s="40"/>
      <c r="CF11" s="40"/>
      <c r="CG11" s="40"/>
      <c r="CH11" s="16"/>
      <c r="CI11" s="16"/>
      <c r="CJ11" s="16"/>
      <c r="CK11" s="40"/>
      <c r="CL11" s="41"/>
      <c r="CM11" s="39"/>
      <c r="CN11" s="40"/>
      <c r="CO11" s="40"/>
      <c r="CP11" s="40"/>
      <c r="CQ11" s="16"/>
      <c r="CR11" s="16"/>
      <c r="CS11" s="16"/>
      <c r="CT11" s="40"/>
      <c r="CU11" s="41"/>
      <c r="CV11" s="39"/>
      <c r="CW11" s="40"/>
      <c r="CX11" s="40"/>
      <c r="CY11" s="40"/>
      <c r="CZ11" s="16"/>
      <c r="DA11" s="16"/>
      <c r="DB11" s="16"/>
      <c r="DC11" s="40"/>
      <c r="DD11" s="41"/>
      <c r="DE11" s="39"/>
      <c r="DF11" s="40"/>
      <c r="DG11" s="40"/>
      <c r="DH11" s="40"/>
      <c r="DI11" s="16"/>
      <c r="DJ11" s="16"/>
      <c r="DK11" s="16"/>
      <c r="DL11" s="40"/>
      <c r="DM11" s="41"/>
      <c r="DN11" s="39"/>
      <c r="DO11" s="40"/>
      <c r="DP11" s="40"/>
      <c r="DQ11" s="40"/>
      <c r="DR11" s="16"/>
      <c r="DS11" s="16"/>
      <c r="DT11" s="16"/>
      <c r="DU11" s="40"/>
      <c r="DV11" s="41"/>
      <c r="DW11" s="39"/>
      <c r="DX11" s="40"/>
      <c r="DY11" s="40"/>
      <c r="DZ11" s="40"/>
      <c r="EA11" s="16"/>
      <c r="EB11" s="16"/>
      <c r="EC11" s="16"/>
      <c r="ED11" s="40"/>
      <c r="EE11" s="41"/>
      <c r="EF11" s="39"/>
      <c r="EG11" s="40"/>
      <c r="EH11" s="40"/>
      <c r="EI11" s="40"/>
      <c r="EJ11" s="16"/>
      <c r="EK11" s="16"/>
      <c r="EL11" s="16"/>
      <c r="EM11" s="40"/>
      <c r="EN11" s="41"/>
      <c r="EO11" s="39"/>
      <c r="EP11" s="40"/>
      <c r="EQ11" s="40"/>
      <c r="ER11" s="40"/>
      <c r="ES11" s="16"/>
      <c r="ET11" s="16"/>
      <c r="EU11" s="16"/>
      <c r="EV11" s="40"/>
      <c r="EW11" s="41"/>
      <c r="EX11" s="39"/>
      <c r="EY11" s="40"/>
      <c r="EZ11" s="40"/>
      <c r="FA11" s="40"/>
      <c r="FB11" s="16"/>
      <c r="FC11" s="16"/>
      <c r="FD11" s="16"/>
      <c r="FE11" s="40"/>
      <c r="FF11" s="41"/>
      <c r="FG11" s="39"/>
      <c r="FH11" s="40"/>
      <c r="FI11" s="40"/>
      <c r="FJ11" s="40"/>
      <c r="FK11" s="16"/>
      <c r="FL11" s="16"/>
      <c r="FM11" s="16"/>
      <c r="FN11" s="40"/>
      <c r="FO11" s="41"/>
      <c r="FP11" s="39"/>
      <c r="FQ11" s="40"/>
      <c r="FR11" s="40"/>
      <c r="FS11" s="40"/>
      <c r="FT11" s="16"/>
      <c r="FU11" s="16"/>
      <c r="FV11" s="16"/>
      <c r="FW11" s="40"/>
      <c r="FX11" s="41"/>
      <c r="FY11" s="39"/>
      <c r="FZ11" s="40"/>
      <c r="GA11" s="40"/>
      <c r="GB11" s="40"/>
      <c r="GC11" s="16"/>
      <c r="GD11" s="16"/>
      <c r="GE11" s="16"/>
      <c r="GF11" s="40"/>
      <c r="GG11" s="41"/>
      <c r="GH11" s="39"/>
      <c r="GI11" s="40"/>
      <c r="GJ11" s="40"/>
      <c r="GK11" s="40"/>
      <c r="GL11" s="16"/>
      <c r="GM11" s="16"/>
      <c r="GN11" s="16"/>
      <c r="GO11" s="40"/>
      <c r="GP11" s="41"/>
      <c r="GQ11" s="39"/>
      <c r="GR11" s="40"/>
      <c r="GS11" s="40"/>
      <c r="GT11" s="40"/>
      <c r="GU11" s="16"/>
      <c r="GV11" s="16"/>
      <c r="GW11" s="16"/>
      <c r="GX11" s="40"/>
      <c r="GY11" s="41"/>
      <c r="GZ11" s="39"/>
      <c r="HA11" s="40"/>
      <c r="HB11" s="40"/>
      <c r="HC11" s="40"/>
      <c r="HD11" s="16"/>
      <c r="HE11" s="16"/>
      <c r="HF11" s="16"/>
      <c r="HG11" s="40"/>
      <c r="HH11" s="41"/>
      <c r="HI11" s="39"/>
      <c r="HJ11" s="40"/>
      <c r="HK11" s="40"/>
      <c r="HL11" s="40"/>
      <c r="HM11" s="16"/>
      <c r="HN11" s="16"/>
      <c r="HO11" s="16"/>
      <c r="HP11" s="40"/>
      <c r="HQ11" s="41"/>
      <c r="HR11" s="39"/>
      <c r="HS11" s="40"/>
      <c r="HT11" s="40"/>
      <c r="HU11" s="40"/>
      <c r="HV11" s="16"/>
      <c r="HW11" s="16"/>
      <c r="HX11" s="16"/>
      <c r="HY11" s="40"/>
      <c r="HZ11" s="41"/>
      <c r="IA11" s="39"/>
      <c r="IB11" s="40"/>
      <c r="IC11" s="40"/>
      <c r="ID11" s="40"/>
      <c r="IE11" s="16"/>
      <c r="IF11" s="16"/>
      <c r="IG11" s="16"/>
      <c r="IH11" s="40"/>
      <c r="II11" s="41"/>
      <c r="IJ11" s="39"/>
      <c r="IK11" s="40"/>
      <c r="IL11" s="40"/>
      <c r="IM11" s="40"/>
      <c r="IN11" s="16"/>
      <c r="IO11" s="16"/>
      <c r="IP11" s="16"/>
      <c r="IQ11" s="40"/>
      <c r="IR11" s="41"/>
      <c r="IS11" s="39"/>
      <c r="IT11" s="40"/>
      <c r="IU11" s="40"/>
      <c r="IV11" s="40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A5" sqref="A5:H24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404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ht="13.5">
      <c r="A5" s="17">
        <v>1</v>
      </c>
      <c r="B5" s="17" t="s">
        <v>405</v>
      </c>
      <c r="C5" s="8">
        <v>3000349801</v>
      </c>
      <c r="D5" s="17">
        <v>3</v>
      </c>
      <c r="E5" s="8">
        <v>83.5</v>
      </c>
      <c r="F5" s="8">
        <v>83</v>
      </c>
      <c r="G5" s="8">
        <v>84</v>
      </c>
      <c r="H5" s="18" t="s">
        <v>13</v>
      </c>
      <c r="I5" s="21"/>
    </row>
    <row r="6" spans="1:9" ht="13.5">
      <c r="A6" s="17">
        <v>2</v>
      </c>
      <c r="B6" s="17" t="s">
        <v>406</v>
      </c>
      <c r="C6" s="8">
        <v>3000349689</v>
      </c>
      <c r="D6" s="17">
        <v>4</v>
      </c>
      <c r="E6" s="8">
        <v>82.65</v>
      </c>
      <c r="F6" s="8">
        <v>85.5</v>
      </c>
      <c r="G6" s="8">
        <v>79.8</v>
      </c>
      <c r="H6" s="18" t="s">
        <v>13</v>
      </c>
      <c r="I6" s="21"/>
    </row>
    <row r="7" spans="1:9" ht="13.5">
      <c r="A7" s="17">
        <v>3</v>
      </c>
      <c r="B7" s="17" t="s">
        <v>407</v>
      </c>
      <c r="C7" s="8">
        <v>3000349773</v>
      </c>
      <c r="D7" s="17">
        <v>8</v>
      </c>
      <c r="E7" s="8">
        <v>82.2</v>
      </c>
      <c r="F7" s="8">
        <v>80</v>
      </c>
      <c r="G7" s="8">
        <v>84.4</v>
      </c>
      <c r="H7" s="18" t="s">
        <v>13</v>
      </c>
      <c r="I7" s="21"/>
    </row>
    <row r="8" spans="1:9" ht="13.5">
      <c r="A8" s="17">
        <v>4</v>
      </c>
      <c r="B8" s="17" t="s">
        <v>408</v>
      </c>
      <c r="C8" s="8">
        <v>3000349610</v>
      </c>
      <c r="D8" s="17">
        <v>11</v>
      </c>
      <c r="E8" s="8">
        <v>81.35</v>
      </c>
      <c r="F8" s="8">
        <v>86.5</v>
      </c>
      <c r="G8" s="8">
        <v>76.2</v>
      </c>
      <c r="H8" s="18" t="s">
        <v>13</v>
      </c>
      <c r="I8" s="21"/>
    </row>
    <row r="9" spans="1:9" ht="13.5">
      <c r="A9" s="17">
        <v>5</v>
      </c>
      <c r="B9" s="17" t="s">
        <v>409</v>
      </c>
      <c r="C9" s="8">
        <v>3000349769</v>
      </c>
      <c r="D9" s="17">
        <v>14</v>
      </c>
      <c r="E9" s="8">
        <v>80.45</v>
      </c>
      <c r="F9" s="8">
        <v>89.5</v>
      </c>
      <c r="G9" s="8">
        <v>71.4</v>
      </c>
      <c r="H9" s="18" t="s">
        <v>13</v>
      </c>
      <c r="I9" s="21"/>
    </row>
    <row r="10" spans="1:9" ht="13.5">
      <c r="A10" s="17">
        <v>6</v>
      </c>
      <c r="B10" s="17" t="s">
        <v>410</v>
      </c>
      <c r="C10" s="8">
        <v>3000349708</v>
      </c>
      <c r="D10" s="17">
        <v>15</v>
      </c>
      <c r="E10" s="8">
        <v>79.9</v>
      </c>
      <c r="F10" s="8">
        <v>83</v>
      </c>
      <c r="G10" s="8">
        <v>76.8</v>
      </c>
      <c r="H10" s="18" t="s">
        <v>13</v>
      </c>
      <c r="I10" s="21"/>
    </row>
    <row r="11" spans="1:9" ht="13.5">
      <c r="A11" s="17">
        <v>7</v>
      </c>
      <c r="B11" s="17" t="s">
        <v>294</v>
      </c>
      <c r="C11" s="8">
        <v>3000349576</v>
      </c>
      <c r="D11" s="17">
        <v>21</v>
      </c>
      <c r="E11" s="8">
        <v>78.35</v>
      </c>
      <c r="F11" s="8">
        <v>81.5</v>
      </c>
      <c r="G11" s="8">
        <v>75.2</v>
      </c>
      <c r="H11" s="18" t="s">
        <v>13</v>
      </c>
      <c r="I11" s="21"/>
    </row>
    <row r="12" spans="1:9" ht="13.5">
      <c r="A12" s="17">
        <v>8</v>
      </c>
      <c r="B12" s="17" t="s">
        <v>411</v>
      </c>
      <c r="C12" s="8">
        <v>3000349557</v>
      </c>
      <c r="D12" s="17">
        <v>22</v>
      </c>
      <c r="E12" s="8">
        <v>78.3</v>
      </c>
      <c r="F12" s="8">
        <v>79</v>
      </c>
      <c r="G12" s="8">
        <v>77.6</v>
      </c>
      <c r="H12" s="18" t="s">
        <v>13</v>
      </c>
      <c r="I12" s="21"/>
    </row>
    <row r="13" spans="1:9" ht="13.5">
      <c r="A13" s="17">
        <v>9</v>
      </c>
      <c r="B13" s="17" t="s">
        <v>412</v>
      </c>
      <c r="C13" s="8">
        <v>3000349574</v>
      </c>
      <c r="D13" s="17">
        <v>31</v>
      </c>
      <c r="E13" s="8">
        <v>77.35</v>
      </c>
      <c r="F13" s="8">
        <v>75.5</v>
      </c>
      <c r="G13" s="8">
        <v>79.2</v>
      </c>
      <c r="H13" s="18" t="s">
        <v>13</v>
      </c>
      <c r="I13" s="21"/>
    </row>
    <row r="14" spans="1:9" ht="13.5">
      <c r="A14" s="17">
        <v>10</v>
      </c>
      <c r="B14" s="17" t="s">
        <v>413</v>
      </c>
      <c r="C14" s="8">
        <v>3000349694</v>
      </c>
      <c r="D14" s="17">
        <v>35</v>
      </c>
      <c r="E14" s="8">
        <v>76.95</v>
      </c>
      <c r="F14" s="8">
        <v>81.5</v>
      </c>
      <c r="G14" s="8">
        <v>72.4</v>
      </c>
      <c r="H14" s="18" t="s">
        <v>13</v>
      </c>
      <c r="I14" s="21"/>
    </row>
    <row r="15" spans="1:9" ht="13.5">
      <c r="A15" s="17">
        <v>11</v>
      </c>
      <c r="B15" s="17" t="s">
        <v>414</v>
      </c>
      <c r="C15" s="8">
        <v>3000349613</v>
      </c>
      <c r="D15" s="17">
        <v>36</v>
      </c>
      <c r="E15" s="8">
        <v>76.85</v>
      </c>
      <c r="F15" s="8">
        <v>72.5</v>
      </c>
      <c r="G15" s="8">
        <v>81.2</v>
      </c>
      <c r="H15" s="18" t="s">
        <v>13</v>
      </c>
      <c r="I15" s="21"/>
    </row>
    <row r="16" spans="1:9" ht="13.5">
      <c r="A16" s="17">
        <v>12</v>
      </c>
      <c r="B16" s="17" t="s">
        <v>415</v>
      </c>
      <c r="C16" s="8">
        <v>3000349644</v>
      </c>
      <c r="D16" s="17">
        <v>43</v>
      </c>
      <c r="E16" s="8">
        <v>75.95</v>
      </c>
      <c r="F16" s="8">
        <v>73.5</v>
      </c>
      <c r="G16" s="8">
        <v>78.4</v>
      </c>
      <c r="H16" s="18" t="s">
        <v>13</v>
      </c>
      <c r="I16" s="21"/>
    </row>
    <row r="17" spans="1:9" ht="13.5">
      <c r="A17" s="17">
        <v>13</v>
      </c>
      <c r="B17" s="17" t="s">
        <v>416</v>
      </c>
      <c r="C17" s="8">
        <v>3000349551</v>
      </c>
      <c r="D17" s="17">
        <v>45</v>
      </c>
      <c r="E17" s="8">
        <v>75.75</v>
      </c>
      <c r="F17" s="8">
        <v>64.5</v>
      </c>
      <c r="G17" s="8">
        <v>87</v>
      </c>
      <c r="H17" s="18" t="s">
        <v>13</v>
      </c>
      <c r="I17" s="21"/>
    </row>
    <row r="18" spans="1:9" ht="13.5">
      <c r="A18" s="17">
        <v>14</v>
      </c>
      <c r="B18" s="17" t="s">
        <v>417</v>
      </c>
      <c r="C18" s="8">
        <v>3000349703</v>
      </c>
      <c r="D18" s="17">
        <v>46</v>
      </c>
      <c r="E18" s="8">
        <v>75.75</v>
      </c>
      <c r="F18" s="8">
        <v>73.5</v>
      </c>
      <c r="G18" s="8">
        <v>78</v>
      </c>
      <c r="H18" s="18" t="s">
        <v>13</v>
      </c>
      <c r="I18" s="21"/>
    </row>
    <row r="19" spans="1:9" ht="13.5">
      <c r="A19" s="17">
        <v>15</v>
      </c>
      <c r="B19" s="17" t="s">
        <v>418</v>
      </c>
      <c r="C19" s="8">
        <v>3000349748</v>
      </c>
      <c r="D19" s="17">
        <v>47</v>
      </c>
      <c r="E19" s="8">
        <v>75.5</v>
      </c>
      <c r="F19" s="8">
        <v>72</v>
      </c>
      <c r="G19" s="8">
        <v>79</v>
      </c>
      <c r="H19" s="18" t="s">
        <v>13</v>
      </c>
      <c r="I19" s="21"/>
    </row>
    <row r="20" spans="1:9" ht="13.5">
      <c r="A20" s="17">
        <v>16</v>
      </c>
      <c r="B20" s="17" t="s">
        <v>419</v>
      </c>
      <c r="C20" s="8">
        <v>3000349683</v>
      </c>
      <c r="D20" s="17">
        <v>48</v>
      </c>
      <c r="E20" s="8">
        <v>75.5</v>
      </c>
      <c r="F20" s="8">
        <v>75</v>
      </c>
      <c r="G20" s="8">
        <v>76</v>
      </c>
      <c r="H20" s="18" t="s">
        <v>13</v>
      </c>
      <c r="I20" s="21"/>
    </row>
    <row r="21" spans="1:9" ht="13.5">
      <c r="A21" s="17">
        <v>17</v>
      </c>
      <c r="B21" s="17" t="s">
        <v>420</v>
      </c>
      <c r="C21" s="8">
        <v>3000349685</v>
      </c>
      <c r="D21" s="17">
        <v>49</v>
      </c>
      <c r="E21" s="8">
        <v>75.45</v>
      </c>
      <c r="F21" s="8">
        <v>77.5</v>
      </c>
      <c r="G21" s="8">
        <v>73.4</v>
      </c>
      <c r="H21" s="18" t="s">
        <v>13</v>
      </c>
      <c r="I21" s="21"/>
    </row>
    <row r="22" spans="1:9" ht="13.5">
      <c r="A22" s="17">
        <v>18</v>
      </c>
      <c r="B22" s="17" t="s">
        <v>421</v>
      </c>
      <c r="C22" s="8">
        <v>3000349755</v>
      </c>
      <c r="D22" s="17">
        <v>50</v>
      </c>
      <c r="E22" s="8">
        <v>75.35</v>
      </c>
      <c r="F22" s="8">
        <v>64.5</v>
      </c>
      <c r="G22" s="8">
        <v>86.2</v>
      </c>
      <c r="H22" s="18" t="s">
        <v>13</v>
      </c>
      <c r="I22" s="21"/>
    </row>
    <row r="23" spans="1:9" ht="13.5">
      <c r="A23" s="17">
        <v>19</v>
      </c>
      <c r="B23" s="17" t="s">
        <v>422</v>
      </c>
      <c r="C23" s="8">
        <v>3000349815</v>
      </c>
      <c r="D23" s="17">
        <v>51</v>
      </c>
      <c r="E23" s="8">
        <v>75.3</v>
      </c>
      <c r="F23" s="8">
        <v>72</v>
      </c>
      <c r="G23" s="8">
        <v>78.6</v>
      </c>
      <c r="H23" s="18" t="s">
        <v>13</v>
      </c>
      <c r="I23" s="21"/>
    </row>
    <row r="24" spans="1:9" ht="13.5">
      <c r="A24" s="17">
        <v>20</v>
      </c>
      <c r="B24" s="17" t="s">
        <v>423</v>
      </c>
      <c r="C24" s="8">
        <v>3000349587</v>
      </c>
      <c r="D24" s="17">
        <v>55</v>
      </c>
      <c r="E24" s="8">
        <v>74.7</v>
      </c>
      <c r="F24" s="8">
        <v>77</v>
      </c>
      <c r="G24" s="8">
        <v>72.4</v>
      </c>
      <c r="H24" s="18" t="s">
        <v>13</v>
      </c>
      <c r="I24" s="21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H7" sqref="H7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424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17">
        <v>1</v>
      </c>
      <c r="B5" s="17" t="s">
        <v>425</v>
      </c>
      <c r="C5" s="8">
        <v>3000348836</v>
      </c>
      <c r="D5" s="17">
        <v>2</v>
      </c>
      <c r="E5" s="8">
        <f aca="true" t="shared" si="0" ref="E5:E15">(F5+G5)/2</f>
        <v>83.95</v>
      </c>
      <c r="F5" s="8">
        <v>84.5</v>
      </c>
      <c r="G5" s="8">
        <v>83.4</v>
      </c>
      <c r="H5" s="18" t="s">
        <v>13</v>
      </c>
      <c r="I5" s="18"/>
    </row>
    <row r="6" spans="1:9" s="19" customFormat="1" ht="13.5">
      <c r="A6" s="17">
        <v>2</v>
      </c>
      <c r="B6" s="17" t="s">
        <v>426</v>
      </c>
      <c r="C6" s="8">
        <v>3000348918</v>
      </c>
      <c r="D6" s="17">
        <v>3</v>
      </c>
      <c r="E6" s="8">
        <f t="shared" si="0"/>
        <v>81.85</v>
      </c>
      <c r="F6" s="8">
        <v>84.5</v>
      </c>
      <c r="G6" s="8">
        <v>79.2</v>
      </c>
      <c r="H6" s="18" t="s">
        <v>13</v>
      </c>
      <c r="I6" s="18"/>
    </row>
    <row r="7" spans="1:9" s="19" customFormat="1" ht="13.5">
      <c r="A7" s="17">
        <v>3</v>
      </c>
      <c r="B7" s="17" t="s">
        <v>427</v>
      </c>
      <c r="C7" s="8">
        <v>3000348786</v>
      </c>
      <c r="D7" s="17">
        <v>4</v>
      </c>
      <c r="E7" s="8">
        <f t="shared" si="0"/>
        <v>81.1</v>
      </c>
      <c r="F7" s="8">
        <v>81</v>
      </c>
      <c r="G7" s="8">
        <v>81.2</v>
      </c>
      <c r="H7" s="18" t="s">
        <v>13</v>
      </c>
      <c r="I7" s="18"/>
    </row>
    <row r="8" spans="1:9" s="19" customFormat="1" ht="13.5">
      <c r="A8" s="17">
        <v>4</v>
      </c>
      <c r="B8" s="17" t="s">
        <v>428</v>
      </c>
      <c r="C8" s="8">
        <v>3000348816</v>
      </c>
      <c r="D8" s="17">
        <v>5</v>
      </c>
      <c r="E8" s="8">
        <f t="shared" si="0"/>
        <v>81</v>
      </c>
      <c r="F8" s="8">
        <v>79</v>
      </c>
      <c r="G8" s="8">
        <v>83</v>
      </c>
      <c r="H8" s="18" t="s">
        <v>13</v>
      </c>
      <c r="I8" s="18"/>
    </row>
    <row r="9" spans="1:9" s="19" customFormat="1" ht="13.5">
      <c r="A9" s="17">
        <v>5</v>
      </c>
      <c r="B9" s="17" t="s">
        <v>429</v>
      </c>
      <c r="C9" s="8">
        <v>3000348848</v>
      </c>
      <c r="D9" s="17">
        <v>6</v>
      </c>
      <c r="E9" s="8">
        <f t="shared" si="0"/>
        <v>81</v>
      </c>
      <c r="F9" s="8">
        <v>79</v>
      </c>
      <c r="G9" s="8">
        <v>83</v>
      </c>
      <c r="H9" s="18" t="s">
        <v>13</v>
      </c>
      <c r="I9" s="18"/>
    </row>
    <row r="10" spans="1:9" s="19" customFormat="1" ht="13.5">
      <c r="A10" s="17">
        <v>6</v>
      </c>
      <c r="B10" s="17" t="s">
        <v>430</v>
      </c>
      <c r="C10" s="8">
        <v>3000348894</v>
      </c>
      <c r="D10" s="17">
        <v>7</v>
      </c>
      <c r="E10" s="8">
        <f t="shared" si="0"/>
        <v>80.5</v>
      </c>
      <c r="F10" s="8">
        <v>78</v>
      </c>
      <c r="G10" s="8">
        <v>83</v>
      </c>
      <c r="H10" s="18" t="s">
        <v>13</v>
      </c>
      <c r="I10" s="18"/>
    </row>
    <row r="11" spans="1:9" s="19" customFormat="1" ht="13.5">
      <c r="A11" s="17">
        <v>7</v>
      </c>
      <c r="B11" s="17" t="s">
        <v>431</v>
      </c>
      <c r="C11" s="8">
        <v>3000348901</v>
      </c>
      <c r="D11" s="17">
        <v>8</v>
      </c>
      <c r="E11" s="8">
        <f t="shared" si="0"/>
        <v>79.75</v>
      </c>
      <c r="F11" s="8">
        <v>76.5</v>
      </c>
      <c r="G11" s="8">
        <v>83</v>
      </c>
      <c r="H11" s="18" t="s">
        <v>13</v>
      </c>
      <c r="I11" s="18"/>
    </row>
    <row r="12" spans="1:9" s="19" customFormat="1" ht="13.5">
      <c r="A12" s="17">
        <v>8</v>
      </c>
      <c r="B12" s="17" t="s">
        <v>432</v>
      </c>
      <c r="C12" s="8">
        <v>3000348837</v>
      </c>
      <c r="D12" s="17">
        <v>9</v>
      </c>
      <c r="E12" s="8">
        <f t="shared" si="0"/>
        <v>79.65</v>
      </c>
      <c r="F12" s="8">
        <v>77.5</v>
      </c>
      <c r="G12" s="8">
        <v>81.8</v>
      </c>
      <c r="H12" s="18" t="s">
        <v>13</v>
      </c>
      <c r="I12" s="18"/>
    </row>
    <row r="13" spans="1:9" s="19" customFormat="1" ht="13.5">
      <c r="A13" s="17">
        <v>9</v>
      </c>
      <c r="B13" s="17" t="s">
        <v>433</v>
      </c>
      <c r="C13" s="8">
        <v>3000348934</v>
      </c>
      <c r="D13" s="17">
        <v>10</v>
      </c>
      <c r="E13" s="8">
        <f t="shared" si="0"/>
        <v>79.5</v>
      </c>
      <c r="F13" s="8">
        <v>78</v>
      </c>
      <c r="G13" s="8">
        <v>81</v>
      </c>
      <c r="H13" s="18" t="s">
        <v>13</v>
      </c>
      <c r="I13" s="18"/>
    </row>
    <row r="14" spans="1:9" s="19" customFormat="1" ht="13.5">
      <c r="A14" s="17">
        <v>10</v>
      </c>
      <c r="B14" s="17" t="s">
        <v>434</v>
      </c>
      <c r="C14" s="8">
        <v>3000348915</v>
      </c>
      <c r="D14" s="17">
        <v>11</v>
      </c>
      <c r="E14" s="8">
        <f t="shared" si="0"/>
        <v>79.45</v>
      </c>
      <c r="F14" s="8">
        <v>74.5</v>
      </c>
      <c r="G14" s="8">
        <v>84.4</v>
      </c>
      <c r="H14" s="18" t="s">
        <v>154</v>
      </c>
      <c r="I14" s="18"/>
    </row>
    <row r="15" spans="1:9" s="19" customFormat="1" ht="13.5">
      <c r="A15" s="17">
        <v>11</v>
      </c>
      <c r="B15" s="17" t="s">
        <v>85</v>
      </c>
      <c r="C15" s="8">
        <v>3000348780</v>
      </c>
      <c r="D15" s="17">
        <v>12</v>
      </c>
      <c r="E15" s="8">
        <f t="shared" si="0"/>
        <v>79.45</v>
      </c>
      <c r="F15" s="8">
        <v>77.5</v>
      </c>
      <c r="G15" s="8">
        <v>81.4</v>
      </c>
      <c r="H15" s="18" t="s">
        <v>13</v>
      </c>
      <c r="I15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B35" sqref="B35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435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ht="13.5">
      <c r="A5" s="17">
        <v>1</v>
      </c>
      <c r="B5" s="17" t="s">
        <v>436</v>
      </c>
      <c r="C5" s="20">
        <v>3000349381</v>
      </c>
      <c r="D5" s="17">
        <v>1</v>
      </c>
      <c r="E5" s="20">
        <f>(F5+G5)/2</f>
        <v>81.95</v>
      </c>
      <c r="F5" s="20">
        <v>80.5</v>
      </c>
      <c r="G5" s="20">
        <v>83.4</v>
      </c>
      <c r="H5" s="18" t="s">
        <v>13</v>
      </c>
      <c r="I5" s="21"/>
    </row>
    <row r="6" spans="1:9" ht="13.5">
      <c r="A6" s="17">
        <v>2</v>
      </c>
      <c r="B6" s="17" t="s">
        <v>437</v>
      </c>
      <c r="C6" s="20">
        <v>3000349390</v>
      </c>
      <c r="D6" s="17">
        <v>2</v>
      </c>
      <c r="E6" s="20">
        <f>(F6+G6)/2</f>
        <v>81.25</v>
      </c>
      <c r="F6" s="20">
        <v>81.5</v>
      </c>
      <c r="G6" s="20">
        <v>81</v>
      </c>
      <c r="H6" s="18" t="s">
        <v>13</v>
      </c>
      <c r="I6" s="21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A5" sqref="A5:IV25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438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17">
        <v>1</v>
      </c>
      <c r="B5" s="17" t="s">
        <v>439</v>
      </c>
      <c r="C5" s="8">
        <v>3000350443</v>
      </c>
      <c r="D5" s="17">
        <v>1</v>
      </c>
      <c r="E5" s="8">
        <v>81.95</v>
      </c>
      <c r="F5" s="8">
        <v>80.5</v>
      </c>
      <c r="G5" s="8">
        <v>83.4</v>
      </c>
      <c r="H5" s="18" t="s">
        <v>13</v>
      </c>
      <c r="I5" s="18"/>
    </row>
    <row r="6" spans="1:9" s="19" customFormat="1" ht="13.5">
      <c r="A6" s="17">
        <v>2</v>
      </c>
      <c r="B6" s="17" t="s">
        <v>440</v>
      </c>
      <c r="C6" s="8">
        <v>3000350601</v>
      </c>
      <c r="D6" s="17">
        <v>2</v>
      </c>
      <c r="E6" s="8">
        <v>81.6</v>
      </c>
      <c r="F6" s="8">
        <v>86</v>
      </c>
      <c r="G6" s="8">
        <v>77.2</v>
      </c>
      <c r="H6" s="18" t="s">
        <v>13</v>
      </c>
      <c r="I6" s="18"/>
    </row>
    <row r="7" spans="1:9" s="19" customFormat="1" ht="13.5">
      <c r="A7" s="17">
        <v>3</v>
      </c>
      <c r="B7" s="17" t="s">
        <v>441</v>
      </c>
      <c r="C7" s="8">
        <v>3000350579</v>
      </c>
      <c r="D7" s="17">
        <v>3</v>
      </c>
      <c r="E7" s="8">
        <v>80.05</v>
      </c>
      <c r="F7" s="8">
        <v>82.5</v>
      </c>
      <c r="G7" s="8">
        <v>77.6</v>
      </c>
      <c r="H7" s="18" t="s">
        <v>13</v>
      </c>
      <c r="I7" s="18"/>
    </row>
    <row r="8" spans="1:9" s="19" customFormat="1" ht="13.5">
      <c r="A8" s="17">
        <v>4</v>
      </c>
      <c r="B8" s="17" t="s">
        <v>44</v>
      </c>
      <c r="C8" s="8">
        <v>3000350465</v>
      </c>
      <c r="D8" s="17">
        <v>4</v>
      </c>
      <c r="E8" s="8">
        <v>79.85</v>
      </c>
      <c r="F8" s="8">
        <v>87.5</v>
      </c>
      <c r="G8" s="8">
        <v>72.2</v>
      </c>
      <c r="H8" s="18" t="s">
        <v>13</v>
      </c>
      <c r="I8" s="18"/>
    </row>
    <row r="9" spans="1:9" s="19" customFormat="1" ht="13.5">
      <c r="A9" s="17">
        <v>5</v>
      </c>
      <c r="B9" s="17" t="s">
        <v>442</v>
      </c>
      <c r="C9" s="8">
        <v>3000350524</v>
      </c>
      <c r="D9" s="17">
        <v>6</v>
      </c>
      <c r="E9" s="8">
        <v>78.5</v>
      </c>
      <c r="F9" s="8">
        <v>77</v>
      </c>
      <c r="G9" s="8">
        <v>80</v>
      </c>
      <c r="H9" s="18" t="s">
        <v>13</v>
      </c>
      <c r="I9" s="18"/>
    </row>
    <row r="10" spans="1:9" s="19" customFormat="1" ht="13.5">
      <c r="A10" s="17">
        <v>6</v>
      </c>
      <c r="B10" s="17" t="s">
        <v>443</v>
      </c>
      <c r="C10" s="8">
        <v>3000350429</v>
      </c>
      <c r="D10" s="17">
        <v>7</v>
      </c>
      <c r="E10" s="8">
        <v>78.5</v>
      </c>
      <c r="F10" s="8">
        <v>79</v>
      </c>
      <c r="G10" s="8">
        <v>78</v>
      </c>
      <c r="H10" s="18" t="s">
        <v>154</v>
      </c>
      <c r="I10" s="18"/>
    </row>
    <row r="11" spans="1:9" s="19" customFormat="1" ht="13.5">
      <c r="A11" s="17">
        <v>7</v>
      </c>
      <c r="B11" s="17" t="s">
        <v>444</v>
      </c>
      <c r="C11" s="8">
        <v>3000350542</v>
      </c>
      <c r="D11" s="17">
        <v>10</v>
      </c>
      <c r="E11" s="8">
        <v>77.5</v>
      </c>
      <c r="F11" s="8">
        <v>76</v>
      </c>
      <c r="G11" s="8">
        <v>79</v>
      </c>
      <c r="H11" s="18" t="s">
        <v>13</v>
      </c>
      <c r="I11" s="18"/>
    </row>
    <row r="12" spans="1:9" s="19" customFormat="1" ht="13.5">
      <c r="A12" s="17">
        <v>8</v>
      </c>
      <c r="B12" s="17" t="s">
        <v>445</v>
      </c>
      <c r="C12" s="8">
        <v>3000350428</v>
      </c>
      <c r="D12" s="17">
        <v>11</v>
      </c>
      <c r="E12" s="8">
        <v>77.35</v>
      </c>
      <c r="F12" s="8">
        <v>75.5</v>
      </c>
      <c r="G12" s="8">
        <v>79.2</v>
      </c>
      <c r="H12" s="18" t="s">
        <v>13</v>
      </c>
      <c r="I12" s="18"/>
    </row>
    <row r="13" spans="1:9" s="19" customFormat="1" ht="13.5">
      <c r="A13" s="17">
        <v>9</v>
      </c>
      <c r="B13" s="17" t="s">
        <v>446</v>
      </c>
      <c r="C13" s="8">
        <v>3000350555</v>
      </c>
      <c r="D13" s="17">
        <v>12</v>
      </c>
      <c r="E13" s="8">
        <v>77.05</v>
      </c>
      <c r="F13" s="8">
        <v>76.5</v>
      </c>
      <c r="G13" s="8">
        <v>77.6</v>
      </c>
      <c r="H13" s="18" t="s">
        <v>13</v>
      </c>
      <c r="I13" s="18"/>
    </row>
    <row r="14" spans="1:9" s="19" customFormat="1" ht="13.5">
      <c r="A14" s="17">
        <v>10</v>
      </c>
      <c r="B14" s="17" t="s">
        <v>447</v>
      </c>
      <c r="C14" s="8">
        <v>3000350433</v>
      </c>
      <c r="D14" s="17">
        <v>13</v>
      </c>
      <c r="E14" s="8">
        <v>76.8</v>
      </c>
      <c r="F14" s="8">
        <v>79</v>
      </c>
      <c r="G14" s="8">
        <v>74.6</v>
      </c>
      <c r="H14" s="18" t="s">
        <v>13</v>
      </c>
      <c r="I14" s="18"/>
    </row>
    <row r="15" spans="1:9" s="19" customFormat="1" ht="13.5">
      <c r="A15" s="17">
        <v>11</v>
      </c>
      <c r="B15" s="17" t="s">
        <v>448</v>
      </c>
      <c r="C15" s="8">
        <v>3000350597</v>
      </c>
      <c r="D15" s="17">
        <v>14</v>
      </c>
      <c r="E15" s="8">
        <v>76.6</v>
      </c>
      <c r="F15" s="8">
        <v>80</v>
      </c>
      <c r="G15" s="8">
        <v>73.2</v>
      </c>
      <c r="H15" s="18" t="s">
        <v>13</v>
      </c>
      <c r="I15" s="18"/>
    </row>
    <row r="16" spans="1:9" s="19" customFormat="1" ht="13.5">
      <c r="A16" s="17">
        <v>12</v>
      </c>
      <c r="B16" s="17" t="s">
        <v>449</v>
      </c>
      <c r="C16" s="8">
        <v>3000350435</v>
      </c>
      <c r="D16" s="17">
        <v>15</v>
      </c>
      <c r="E16" s="8">
        <v>75.65</v>
      </c>
      <c r="F16" s="8">
        <v>73.5</v>
      </c>
      <c r="G16" s="8">
        <v>77.8</v>
      </c>
      <c r="H16" s="18" t="s">
        <v>13</v>
      </c>
      <c r="I16" s="18"/>
    </row>
    <row r="17" spans="1:9" s="19" customFormat="1" ht="13.5">
      <c r="A17" s="17">
        <v>13</v>
      </c>
      <c r="B17" s="17" t="s">
        <v>450</v>
      </c>
      <c r="C17" s="8">
        <v>3000350430</v>
      </c>
      <c r="D17" s="17">
        <v>16</v>
      </c>
      <c r="E17" s="8">
        <v>75.5</v>
      </c>
      <c r="F17" s="8">
        <v>75</v>
      </c>
      <c r="G17" s="8">
        <v>76</v>
      </c>
      <c r="H17" s="18" t="s">
        <v>13</v>
      </c>
      <c r="I17" s="18"/>
    </row>
    <row r="18" spans="1:9" s="19" customFormat="1" ht="13.5">
      <c r="A18" s="17">
        <v>14</v>
      </c>
      <c r="B18" s="17" t="s">
        <v>451</v>
      </c>
      <c r="C18" s="8">
        <v>3000350596</v>
      </c>
      <c r="D18" s="17">
        <v>17</v>
      </c>
      <c r="E18" s="8">
        <v>75.45</v>
      </c>
      <c r="F18" s="8">
        <v>75.5</v>
      </c>
      <c r="G18" s="8">
        <v>75.4</v>
      </c>
      <c r="H18" s="18" t="s">
        <v>13</v>
      </c>
      <c r="I18" s="18"/>
    </row>
    <row r="19" spans="1:9" s="19" customFormat="1" ht="13.5">
      <c r="A19" s="17">
        <v>15</v>
      </c>
      <c r="B19" s="17" t="s">
        <v>452</v>
      </c>
      <c r="C19" s="8">
        <v>3000350487</v>
      </c>
      <c r="D19" s="17">
        <v>18</v>
      </c>
      <c r="E19" s="8">
        <v>75.3</v>
      </c>
      <c r="F19" s="8">
        <v>74</v>
      </c>
      <c r="G19" s="8">
        <v>76.6</v>
      </c>
      <c r="H19" s="18" t="s">
        <v>13</v>
      </c>
      <c r="I19" s="18"/>
    </row>
    <row r="20" spans="1:9" s="19" customFormat="1" ht="13.5">
      <c r="A20" s="17">
        <v>16</v>
      </c>
      <c r="B20" s="17" t="s">
        <v>453</v>
      </c>
      <c r="C20" s="8">
        <v>3000350608</v>
      </c>
      <c r="D20" s="17">
        <v>19</v>
      </c>
      <c r="E20" s="8">
        <v>74.75</v>
      </c>
      <c r="F20" s="8">
        <v>76.5</v>
      </c>
      <c r="G20" s="8">
        <v>73</v>
      </c>
      <c r="H20" s="18" t="s">
        <v>13</v>
      </c>
      <c r="I20" s="18"/>
    </row>
    <row r="21" spans="1:9" s="19" customFormat="1" ht="13.5">
      <c r="A21" s="17">
        <v>17</v>
      </c>
      <c r="B21" s="17" t="s">
        <v>454</v>
      </c>
      <c r="C21" s="8">
        <v>3000350415</v>
      </c>
      <c r="D21" s="17">
        <v>20</v>
      </c>
      <c r="E21" s="8">
        <v>74.7</v>
      </c>
      <c r="F21" s="8">
        <v>69</v>
      </c>
      <c r="G21" s="8">
        <v>80.4</v>
      </c>
      <c r="H21" s="18" t="s">
        <v>13</v>
      </c>
      <c r="I21" s="18"/>
    </row>
    <row r="22" spans="1:9" s="19" customFormat="1" ht="13.5">
      <c r="A22" s="17">
        <v>18</v>
      </c>
      <c r="B22" s="17" t="s">
        <v>455</v>
      </c>
      <c r="C22" s="8">
        <v>3000350447</v>
      </c>
      <c r="D22" s="17">
        <v>21</v>
      </c>
      <c r="E22" s="8">
        <v>74.45</v>
      </c>
      <c r="F22" s="8">
        <v>69.5</v>
      </c>
      <c r="G22" s="8">
        <v>79.4</v>
      </c>
      <c r="H22" s="18" t="s">
        <v>13</v>
      </c>
      <c r="I22" s="18"/>
    </row>
    <row r="23" spans="1:9" s="19" customFormat="1" ht="13.5">
      <c r="A23" s="17">
        <v>19</v>
      </c>
      <c r="B23" s="17" t="s">
        <v>456</v>
      </c>
      <c r="C23" s="8">
        <v>3000350525</v>
      </c>
      <c r="D23" s="17">
        <v>22</v>
      </c>
      <c r="E23" s="8">
        <v>74.45</v>
      </c>
      <c r="F23" s="8">
        <v>79.5</v>
      </c>
      <c r="G23" s="8">
        <v>69.4</v>
      </c>
      <c r="H23" s="18" t="s">
        <v>13</v>
      </c>
      <c r="I23" s="18"/>
    </row>
    <row r="24" spans="1:9" s="19" customFormat="1" ht="13.5">
      <c r="A24" s="17">
        <v>20</v>
      </c>
      <c r="B24" s="17" t="s">
        <v>457</v>
      </c>
      <c r="C24" s="8">
        <v>3000350576</v>
      </c>
      <c r="D24" s="17">
        <v>23</v>
      </c>
      <c r="E24" s="8">
        <v>73.7</v>
      </c>
      <c r="F24" s="8">
        <v>72</v>
      </c>
      <c r="G24" s="8">
        <v>75.4</v>
      </c>
      <c r="H24" s="18" t="s">
        <v>13</v>
      </c>
      <c r="I24" s="18"/>
    </row>
    <row r="25" spans="1:9" s="19" customFormat="1" ht="13.5">
      <c r="A25" s="17">
        <v>21</v>
      </c>
      <c r="B25" s="17" t="s">
        <v>458</v>
      </c>
      <c r="C25" s="8">
        <v>3000350501</v>
      </c>
      <c r="D25" s="17">
        <v>24</v>
      </c>
      <c r="E25" s="8">
        <v>73.35</v>
      </c>
      <c r="F25" s="8">
        <v>77.5</v>
      </c>
      <c r="G25" s="8">
        <v>69.2</v>
      </c>
      <c r="H25" s="18" t="s">
        <v>13</v>
      </c>
      <c r="I25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A5" sqref="A5:I22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459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ht="13.5">
      <c r="A5" s="17">
        <v>1</v>
      </c>
      <c r="B5" s="17" t="s">
        <v>460</v>
      </c>
      <c r="C5" s="8">
        <v>3000350164</v>
      </c>
      <c r="D5" s="17">
        <v>1</v>
      </c>
      <c r="E5" s="8">
        <v>80.1</v>
      </c>
      <c r="F5" s="8">
        <v>79</v>
      </c>
      <c r="G5" s="8">
        <v>81.2</v>
      </c>
      <c r="H5" s="18" t="s">
        <v>13</v>
      </c>
      <c r="I5" s="18"/>
    </row>
    <row r="6" spans="1:9" ht="13.5">
      <c r="A6" s="17">
        <v>2</v>
      </c>
      <c r="B6" s="17" t="s">
        <v>461</v>
      </c>
      <c r="C6" s="8">
        <v>3000350169</v>
      </c>
      <c r="D6" s="17">
        <v>2</v>
      </c>
      <c r="E6" s="8">
        <v>79.65</v>
      </c>
      <c r="F6" s="8">
        <v>86.5</v>
      </c>
      <c r="G6" s="8">
        <v>72.8</v>
      </c>
      <c r="H6" s="18" t="s">
        <v>13</v>
      </c>
      <c r="I6" s="18"/>
    </row>
    <row r="7" spans="1:9" ht="13.5">
      <c r="A7" s="17">
        <v>3</v>
      </c>
      <c r="B7" s="17" t="s">
        <v>462</v>
      </c>
      <c r="C7" s="8">
        <v>3000350156</v>
      </c>
      <c r="D7" s="17">
        <v>3</v>
      </c>
      <c r="E7" s="8">
        <v>78.7</v>
      </c>
      <c r="F7" s="8">
        <v>83</v>
      </c>
      <c r="G7" s="8">
        <v>74.4</v>
      </c>
      <c r="H7" s="18" t="s">
        <v>13</v>
      </c>
      <c r="I7" s="18"/>
    </row>
    <row r="8" spans="1:9" ht="13.5">
      <c r="A8" s="17">
        <v>4</v>
      </c>
      <c r="B8" s="17" t="s">
        <v>463</v>
      </c>
      <c r="C8" s="8">
        <v>3000350131</v>
      </c>
      <c r="D8" s="17">
        <v>4</v>
      </c>
      <c r="E8" s="8">
        <v>78.65</v>
      </c>
      <c r="F8" s="8">
        <v>83.5</v>
      </c>
      <c r="G8" s="8">
        <v>73.8</v>
      </c>
      <c r="H8" s="18" t="s">
        <v>13</v>
      </c>
      <c r="I8" s="18"/>
    </row>
    <row r="9" spans="1:9" ht="13.5">
      <c r="A9" s="17">
        <v>5</v>
      </c>
      <c r="B9" s="17" t="s">
        <v>464</v>
      </c>
      <c r="C9" s="8">
        <v>3000350189</v>
      </c>
      <c r="D9" s="17">
        <v>5</v>
      </c>
      <c r="E9" s="8">
        <v>77.6</v>
      </c>
      <c r="F9" s="8">
        <v>76</v>
      </c>
      <c r="G9" s="8">
        <v>79.2</v>
      </c>
      <c r="H9" s="18" t="s">
        <v>13</v>
      </c>
      <c r="I9" s="18"/>
    </row>
    <row r="10" spans="1:9" ht="13.5">
      <c r="A10" s="17">
        <v>6</v>
      </c>
      <c r="B10" s="17" t="s">
        <v>465</v>
      </c>
      <c r="C10" s="8">
        <v>3000350149</v>
      </c>
      <c r="D10" s="17">
        <v>6</v>
      </c>
      <c r="E10" s="8">
        <v>77.45</v>
      </c>
      <c r="F10" s="8">
        <v>73.5</v>
      </c>
      <c r="G10" s="8">
        <v>81.4</v>
      </c>
      <c r="H10" s="18" t="s">
        <v>13</v>
      </c>
      <c r="I10" s="18"/>
    </row>
    <row r="11" spans="1:9" ht="13.5">
      <c r="A11" s="17">
        <v>7</v>
      </c>
      <c r="B11" s="17" t="s">
        <v>466</v>
      </c>
      <c r="C11" s="8">
        <v>3000350079</v>
      </c>
      <c r="D11" s="17">
        <v>7</v>
      </c>
      <c r="E11" s="8">
        <v>77.4</v>
      </c>
      <c r="F11" s="8">
        <v>73</v>
      </c>
      <c r="G11" s="8">
        <v>81.8</v>
      </c>
      <c r="H11" s="18" t="s">
        <v>13</v>
      </c>
      <c r="I11" s="18"/>
    </row>
    <row r="12" spans="1:9" ht="13.5">
      <c r="A12" s="17">
        <v>8</v>
      </c>
      <c r="B12" s="17" t="s">
        <v>467</v>
      </c>
      <c r="C12" s="8">
        <v>3000350080</v>
      </c>
      <c r="D12" s="17">
        <v>8</v>
      </c>
      <c r="E12" s="8">
        <v>77.35</v>
      </c>
      <c r="F12" s="8">
        <v>73.5</v>
      </c>
      <c r="G12" s="8">
        <v>81.2</v>
      </c>
      <c r="H12" s="18" t="s">
        <v>13</v>
      </c>
      <c r="I12" s="18"/>
    </row>
    <row r="13" spans="1:9" ht="13.5">
      <c r="A13" s="17">
        <v>9</v>
      </c>
      <c r="B13" s="17" t="s">
        <v>468</v>
      </c>
      <c r="C13" s="8">
        <v>3000350090</v>
      </c>
      <c r="D13" s="17">
        <v>9</v>
      </c>
      <c r="E13" s="8">
        <v>76</v>
      </c>
      <c r="F13" s="8">
        <v>77</v>
      </c>
      <c r="G13" s="8">
        <v>75</v>
      </c>
      <c r="H13" s="18" t="s">
        <v>13</v>
      </c>
      <c r="I13" s="18"/>
    </row>
    <row r="14" spans="1:9" ht="13.5">
      <c r="A14" s="17">
        <v>10</v>
      </c>
      <c r="B14" s="17" t="s">
        <v>469</v>
      </c>
      <c r="C14" s="8">
        <v>3000350146</v>
      </c>
      <c r="D14" s="17">
        <v>10</v>
      </c>
      <c r="E14" s="8">
        <v>73</v>
      </c>
      <c r="F14" s="8">
        <v>80</v>
      </c>
      <c r="G14" s="8">
        <v>66</v>
      </c>
      <c r="H14" s="18" t="s">
        <v>157</v>
      </c>
      <c r="I14" s="18" t="s">
        <v>470</v>
      </c>
    </row>
    <row r="15" spans="1:9" ht="13.5">
      <c r="A15" s="17">
        <v>11</v>
      </c>
      <c r="B15" s="17" t="s">
        <v>471</v>
      </c>
      <c r="C15" s="8">
        <v>3000350163</v>
      </c>
      <c r="D15" s="17">
        <v>11</v>
      </c>
      <c r="E15" s="8">
        <v>75.35</v>
      </c>
      <c r="F15" s="8">
        <v>76.5</v>
      </c>
      <c r="G15" s="8">
        <v>74.2</v>
      </c>
      <c r="H15" s="18" t="s">
        <v>13</v>
      </c>
      <c r="I15" s="18"/>
    </row>
    <row r="16" spans="1:9" ht="13.5">
      <c r="A16" s="17">
        <v>12</v>
      </c>
      <c r="B16" s="17" t="s">
        <v>472</v>
      </c>
      <c r="C16" s="8">
        <v>3000350128</v>
      </c>
      <c r="D16" s="17">
        <v>12</v>
      </c>
      <c r="E16" s="8">
        <v>72.35</v>
      </c>
      <c r="F16" s="8">
        <v>72.5</v>
      </c>
      <c r="G16" s="8">
        <v>72.2</v>
      </c>
      <c r="H16" s="18" t="s">
        <v>157</v>
      </c>
      <c r="I16" s="18" t="s">
        <v>470</v>
      </c>
    </row>
    <row r="17" spans="1:9" ht="13.5">
      <c r="A17" s="17">
        <v>13</v>
      </c>
      <c r="B17" s="17" t="s">
        <v>473</v>
      </c>
      <c r="C17" s="8">
        <v>3000350171</v>
      </c>
      <c r="D17" s="17">
        <v>13</v>
      </c>
      <c r="E17" s="8">
        <v>75.1</v>
      </c>
      <c r="F17" s="8">
        <v>80</v>
      </c>
      <c r="G17" s="8">
        <v>70.2</v>
      </c>
      <c r="H17" s="18" t="s">
        <v>13</v>
      </c>
      <c r="I17" s="18"/>
    </row>
    <row r="18" spans="1:9" ht="13.5">
      <c r="A18" s="17">
        <v>14</v>
      </c>
      <c r="B18" s="17" t="s">
        <v>474</v>
      </c>
      <c r="C18" s="8">
        <v>3000350097</v>
      </c>
      <c r="D18" s="17">
        <v>14</v>
      </c>
      <c r="E18" s="8">
        <v>73.85</v>
      </c>
      <c r="F18" s="8">
        <v>68.5</v>
      </c>
      <c r="G18" s="8">
        <v>79.2</v>
      </c>
      <c r="H18" s="18" t="s">
        <v>13</v>
      </c>
      <c r="I18" s="18"/>
    </row>
    <row r="19" spans="1:9" ht="13.5">
      <c r="A19" s="17">
        <v>15</v>
      </c>
      <c r="B19" s="17" t="s">
        <v>475</v>
      </c>
      <c r="C19" s="8">
        <v>3000350158</v>
      </c>
      <c r="D19" s="17">
        <v>15</v>
      </c>
      <c r="E19" s="8">
        <v>73.6</v>
      </c>
      <c r="F19" s="8">
        <v>69</v>
      </c>
      <c r="G19" s="8">
        <v>78.2</v>
      </c>
      <c r="H19" s="18" t="s">
        <v>13</v>
      </c>
      <c r="I19" s="18"/>
    </row>
    <row r="20" spans="1:9" ht="13.5">
      <c r="A20" s="17">
        <v>16</v>
      </c>
      <c r="B20" s="17" t="s">
        <v>476</v>
      </c>
      <c r="C20" s="8">
        <v>3000350145</v>
      </c>
      <c r="D20" s="17">
        <v>16</v>
      </c>
      <c r="E20" s="8">
        <v>73.6</v>
      </c>
      <c r="F20" s="8">
        <v>70</v>
      </c>
      <c r="G20" s="8">
        <v>77.2</v>
      </c>
      <c r="H20" s="18" t="s">
        <v>13</v>
      </c>
      <c r="I20" s="18"/>
    </row>
    <row r="21" spans="1:9" ht="13.5">
      <c r="A21" s="17">
        <v>17</v>
      </c>
      <c r="B21" s="17" t="s">
        <v>477</v>
      </c>
      <c r="C21" s="8">
        <v>3000350173</v>
      </c>
      <c r="D21" s="17">
        <v>17</v>
      </c>
      <c r="E21" s="8">
        <v>72.9</v>
      </c>
      <c r="F21" s="8">
        <v>68</v>
      </c>
      <c r="G21" s="8">
        <v>77.8</v>
      </c>
      <c r="H21" s="18" t="s">
        <v>13</v>
      </c>
      <c r="I21" s="18"/>
    </row>
    <row r="22" spans="1:9" ht="13.5">
      <c r="A22" s="17">
        <v>18</v>
      </c>
      <c r="B22" s="17" t="s">
        <v>478</v>
      </c>
      <c r="C22" s="8">
        <v>3000350139</v>
      </c>
      <c r="D22" s="17">
        <v>18</v>
      </c>
      <c r="E22" s="8">
        <v>72.35</v>
      </c>
      <c r="F22" s="8">
        <v>83.5</v>
      </c>
      <c r="G22" s="8">
        <v>61.2</v>
      </c>
      <c r="H22" s="18" t="s">
        <v>13</v>
      </c>
      <c r="I22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A5" sqref="A5:I5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479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ht="13.5">
      <c r="A5" s="17">
        <v>1</v>
      </c>
      <c r="B5" s="17" t="s">
        <v>480</v>
      </c>
      <c r="C5" s="8">
        <v>3000349853</v>
      </c>
      <c r="D5" s="17">
        <v>4</v>
      </c>
      <c r="E5" s="8">
        <f>ROUND((F5+G5)/2,2)</f>
        <v>76.7</v>
      </c>
      <c r="F5" s="8">
        <v>66</v>
      </c>
      <c r="G5" s="8">
        <v>87.4</v>
      </c>
      <c r="H5" s="18" t="s">
        <v>13</v>
      </c>
      <c r="I5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4">
      <selection activeCell="E33" sqref="E33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481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ht="13.5">
      <c r="A5" s="8">
        <v>1</v>
      </c>
      <c r="B5" s="9" t="s">
        <v>482</v>
      </c>
      <c r="C5" s="10">
        <v>3000350300</v>
      </c>
      <c r="D5" s="11">
        <v>1</v>
      </c>
      <c r="E5" s="10">
        <v>80.8</v>
      </c>
      <c r="F5" s="10">
        <v>83</v>
      </c>
      <c r="G5" s="10">
        <v>78.6</v>
      </c>
      <c r="H5" s="10" t="s">
        <v>13</v>
      </c>
      <c r="I5" s="15"/>
    </row>
    <row r="6" spans="1:9" ht="13.5">
      <c r="A6" s="8">
        <v>2</v>
      </c>
      <c r="B6" s="9" t="s">
        <v>483</v>
      </c>
      <c r="C6" s="10">
        <v>3000350344</v>
      </c>
      <c r="D6" s="11">
        <v>2</v>
      </c>
      <c r="E6" s="10">
        <v>80.8</v>
      </c>
      <c r="F6" s="10">
        <v>84</v>
      </c>
      <c r="G6" s="10">
        <v>77.6</v>
      </c>
      <c r="H6" s="10" t="s">
        <v>154</v>
      </c>
      <c r="I6" s="16"/>
    </row>
    <row r="7" spans="1:9" ht="13.5">
      <c r="A7" s="8">
        <v>3</v>
      </c>
      <c r="B7" s="9" t="s">
        <v>484</v>
      </c>
      <c r="C7" s="10">
        <v>3000350282</v>
      </c>
      <c r="D7" s="11">
        <v>3</v>
      </c>
      <c r="E7" s="10">
        <v>80.6</v>
      </c>
      <c r="F7" s="10">
        <v>87</v>
      </c>
      <c r="G7" s="10">
        <v>74.2</v>
      </c>
      <c r="H7" s="10" t="s">
        <v>13</v>
      </c>
      <c r="I7" s="15"/>
    </row>
    <row r="8" spans="1:9" ht="13.5">
      <c r="A8" s="8">
        <v>4</v>
      </c>
      <c r="B8" s="9" t="s">
        <v>485</v>
      </c>
      <c r="C8" s="10">
        <v>3000350378</v>
      </c>
      <c r="D8" s="11">
        <v>5</v>
      </c>
      <c r="E8" s="10">
        <v>78.15</v>
      </c>
      <c r="F8" s="10">
        <v>76.5</v>
      </c>
      <c r="G8" s="10">
        <v>79.8</v>
      </c>
      <c r="H8" s="10" t="s">
        <v>13</v>
      </c>
      <c r="I8" s="15"/>
    </row>
    <row r="9" spans="1:9" ht="13.5">
      <c r="A9" s="8">
        <v>5</v>
      </c>
      <c r="B9" s="9" t="s">
        <v>486</v>
      </c>
      <c r="C9" s="10">
        <v>3000350380</v>
      </c>
      <c r="D9" s="11">
        <v>6</v>
      </c>
      <c r="E9" s="10">
        <v>76.8</v>
      </c>
      <c r="F9" s="10">
        <v>80</v>
      </c>
      <c r="G9" s="10">
        <v>73.6</v>
      </c>
      <c r="H9" s="10" t="s">
        <v>13</v>
      </c>
      <c r="I9" s="15"/>
    </row>
    <row r="10" spans="1:9" ht="13.5">
      <c r="A10" s="8">
        <v>6</v>
      </c>
      <c r="B10" s="9" t="s">
        <v>487</v>
      </c>
      <c r="C10" s="10">
        <v>3000350363</v>
      </c>
      <c r="D10" s="11">
        <v>7</v>
      </c>
      <c r="E10" s="10">
        <v>76.75</v>
      </c>
      <c r="F10" s="10">
        <v>79.5</v>
      </c>
      <c r="G10" s="10">
        <v>74</v>
      </c>
      <c r="H10" s="10" t="s">
        <v>13</v>
      </c>
      <c r="I10" s="15"/>
    </row>
    <row r="11" spans="1:9" ht="13.5">
      <c r="A11" s="8">
        <v>7</v>
      </c>
      <c r="B11" s="9" t="s">
        <v>488</v>
      </c>
      <c r="C11" s="10">
        <v>3000350367</v>
      </c>
      <c r="D11" s="11">
        <v>8</v>
      </c>
      <c r="E11" s="10">
        <v>76.7</v>
      </c>
      <c r="F11" s="10">
        <v>81</v>
      </c>
      <c r="G11" s="10">
        <v>72.4</v>
      </c>
      <c r="H11" s="10" t="s">
        <v>13</v>
      </c>
      <c r="I11" s="15"/>
    </row>
    <row r="12" spans="1:9" ht="13.5">
      <c r="A12" s="8">
        <v>8</v>
      </c>
      <c r="B12" s="9" t="s">
        <v>489</v>
      </c>
      <c r="C12" s="10">
        <v>3000350316</v>
      </c>
      <c r="D12" s="11">
        <v>9</v>
      </c>
      <c r="E12" s="10">
        <v>76.5</v>
      </c>
      <c r="F12" s="10">
        <v>71</v>
      </c>
      <c r="G12" s="10">
        <v>82</v>
      </c>
      <c r="H12" s="10" t="s">
        <v>13</v>
      </c>
      <c r="I12" s="15"/>
    </row>
    <row r="13" spans="1:9" ht="13.5">
      <c r="A13" s="8">
        <v>9</v>
      </c>
      <c r="B13" s="9" t="s">
        <v>490</v>
      </c>
      <c r="C13" s="10">
        <v>3000350317</v>
      </c>
      <c r="D13" s="11">
        <v>10</v>
      </c>
      <c r="E13" s="10">
        <v>76.5</v>
      </c>
      <c r="F13" s="10">
        <v>84</v>
      </c>
      <c r="G13" s="10">
        <v>69</v>
      </c>
      <c r="H13" s="10" t="s">
        <v>13</v>
      </c>
      <c r="I13" s="15"/>
    </row>
    <row r="14" spans="1:9" ht="13.5">
      <c r="A14" s="8">
        <v>10</v>
      </c>
      <c r="B14" s="9" t="s">
        <v>491</v>
      </c>
      <c r="C14" s="10">
        <v>3000350369</v>
      </c>
      <c r="D14" s="11">
        <v>11</v>
      </c>
      <c r="E14" s="10">
        <v>76.2</v>
      </c>
      <c r="F14" s="10">
        <v>74</v>
      </c>
      <c r="G14" s="10">
        <v>78.4</v>
      </c>
      <c r="H14" s="10" t="s">
        <v>13</v>
      </c>
      <c r="I14" s="15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"/>
  <sheetViews>
    <sheetView zoomScaleSheetLayoutView="100" workbookViewId="0" topLeftCell="A1">
      <selection activeCell="A5" sqref="A5:IV17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39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256" ht="13.5">
      <c r="A5" s="39">
        <v>1</v>
      </c>
      <c r="B5" s="40" t="s">
        <v>40</v>
      </c>
      <c r="C5" s="40">
        <v>3000345614</v>
      </c>
      <c r="D5" s="40">
        <v>3</v>
      </c>
      <c r="E5" s="16">
        <v>75.05</v>
      </c>
      <c r="F5" s="16">
        <v>79.5</v>
      </c>
      <c r="G5" s="16">
        <v>70.6</v>
      </c>
      <c r="H5" s="40" t="s">
        <v>13</v>
      </c>
      <c r="I5" s="41"/>
      <c r="J5" s="39"/>
      <c r="K5" s="40"/>
      <c r="L5" s="40"/>
      <c r="M5" s="40"/>
      <c r="N5" s="16"/>
      <c r="O5" s="16"/>
      <c r="P5" s="16"/>
      <c r="Q5" s="40"/>
      <c r="R5" s="41"/>
      <c r="S5" s="39"/>
      <c r="T5" s="40"/>
      <c r="U5" s="40"/>
      <c r="V5" s="40"/>
      <c r="W5" s="16"/>
      <c r="X5" s="16"/>
      <c r="Y5" s="16"/>
      <c r="Z5" s="40"/>
      <c r="AA5" s="41"/>
      <c r="AB5" s="39"/>
      <c r="AC5" s="40"/>
      <c r="AD5" s="40"/>
      <c r="AE5" s="40"/>
      <c r="AF5" s="16"/>
      <c r="AG5" s="16"/>
      <c r="AH5" s="16"/>
      <c r="AI5" s="40"/>
      <c r="AJ5" s="41"/>
      <c r="AK5" s="39"/>
      <c r="AL5" s="40"/>
      <c r="AM5" s="40"/>
      <c r="AN5" s="40"/>
      <c r="AO5" s="16"/>
      <c r="AP5" s="16"/>
      <c r="AQ5" s="16"/>
      <c r="AR5" s="40"/>
      <c r="AS5" s="41"/>
      <c r="AT5" s="39"/>
      <c r="AU5" s="40"/>
      <c r="AV5" s="40"/>
      <c r="AW5" s="40"/>
      <c r="AX5" s="16"/>
      <c r="AY5" s="16"/>
      <c r="AZ5" s="16"/>
      <c r="BA5" s="40"/>
      <c r="BB5" s="41"/>
      <c r="BC5" s="39"/>
      <c r="BD5" s="40"/>
      <c r="BE5" s="40"/>
      <c r="BF5" s="40"/>
      <c r="BG5" s="16"/>
      <c r="BH5" s="16"/>
      <c r="BI5" s="16"/>
      <c r="BJ5" s="40"/>
      <c r="BK5" s="41"/>
      <c r="BL5" s="39"/>
      <c r="BM5" s="40"/>
      <c r="BN5" s="40"/>
      <c r="BO5" s="40"/>
      <c r="BP5" s="16"/>
      <c r="BQ5" s="16"/>
      <c r="BR5" s="16"/>
      <c r="BS5" s="40"/>
      <c r="BT5" s="41"/>
      <c r="BU5" s="39"/>
      <c r="BV5" s="40"/>
      <c r="BW5" s="40"/>
      <c r="BX5" s="40"/>
      <c r="BY5" s="16"/>
      <c r="BZ5" s="16"/>
      <c r="CA5" s="16"/>
      <c r="CB5" s="40"/>
      <c r="CC5" s="41"/>
      <c r="CD5" s="39"/>
      <c r="CE5" s="40"/>
      <c r="CF5" s="40"/>
      <c r="CG5" s="40"/>
      <c r="CH5" s="16"/>
      <c r="CI5" s="16"/>
      <c r="CJ5" s="16"/>
      <c r="CK5" s="40"/>
      <c r="CL5" s="41"/>
      <c r="CM5" s="39"/>
      <c r="CN5" s="40"/>
      <c r="CO5" s="40"/>
      <c r="CP5" s="40"/>
      <c r="CQ5" s="16"/>
      <c r="CR5" s="16"/>
      <c r="CS5" s="16"/>
      <c r="CT5" s="40"/>
      <c r="CU5" s="41"/>
      <c r="CV5" s="39"/>
      <c r="CW5" s="40"/>
      <c r="CX5" s="40"/>
      <c r="CY5" s="40"/>
      <c r="CZ5" s="16"/>
      <c r="DA5" s="16"/>
      <c r="DB5" s="16"/>
      <c r="DC5" s="40"/>
      <c r="DD5" s="41"/>
      <c r="DE5" s="39"/>
      <c r="DF5" s="40"/>
      <c r="DG5" s="40"/>
      <c r="DH5" s="40"/>
      <c r="DI5" s="16"/>
      <c r="DJ5" s="16"/>
      <c r="DK5" s="16"/>
      <c r="DL5" s="40"/>
      <c r="DM5" s="41"/>
      <c r="DN5" s="39"/>
      <c r="DO5" s="40"/>
      <c r="DP5" s="40"/>
      <c r="DQ5" s="40"/>
      <c r="DR5" s="16"/>
      <c r="DS5" s="16"/>
      <c r="DT5" s="16"/>
      <c r="DU5" s="40"/>
      <c r="DV5" s="41"/>
      <c r="DW5" s="39"/>
      <c r="DX5" s="40"/>
      <c r="DY5" s="40"/>
      <c r="DZ5" s="40"/>
      <c r="EA5" s="16"/>
      <c r="EB5" s="16"/>
      <c r="EC5" s="16"/>
      <c r="ED5" s="40"/>
      <c r="EE5" s="41"/>
      <c r="EF5" s="39"/>
      <c r="EG5" s="40"/>
      <c r="EH5" s="40"/>
      <c r="EI5" s="40"/>
      <c r="EJ5" s="16"/>
      <c r="EK5" s="16"/>
      <c r="EL5" s="16"/>
      <c r="EM5" s="40"/>
      <c r="EN5" s="41"/>
      <c r="EO5" s="39"/>
      <c r="EP5" s="40"/>
      <c r="EQ5" s="40"/>
      <c r="ER5" s="40"/>
      <c r="ES5" s="16"/>
      <c r="ET5" s="16"/>
      <c r="EU5" s="16"/>
      <c r="EV5" s="40"/>
      <c r="EW5" s="41"/>
      <c r="EX5" s="39"/>
      <c r="EY5" s="40"/>
      <c r="EZ5" s="40"/>
      <c r="FA5" s="40"/>
      <c r="FB5" s="16"/>
      <c r="FC5" s="16"/>
      <c r="FD5" s="16"/>
      <c r="FE5" s="40"/>
      <c r="FF5" s="41"/>
      <c r="FG5" s="39"/>
      <c r="FH5" s="40"/>
      <c r="FI5" s="40"/>
      <c r="FJ5" s="40"/>
      <c r="FK5" s="16"/>
      <c r="FL5" s="16"/>
      <c r="FM5" s="16"/>
      <c r="FN5" s="40"/>
      <c r="FO5" s="41"/>
      <c r="FP5" s="39"/>
      <c r="FQ5" s="40"/>
      <c r="FR5" s="40"/>
      <c r="FS5" s="40"/>
      <c r="FT5" s="16"/>
      <c r="FU5" s="16"/>
      <c r="FV5" s="16"/>
      <c r="FW5" s="40"/>
      <c r="FX5" s="41"/>
      <c r="FY5" s="39"/>
      <c r="FZ5" s="40"/>
      <c r="GA5" s="40"/>
      <c r="GB5" s="40"/>
      <c r="GC5" s="16"/>
      <c r="GD5" s="16"/>
      <c r="GE5" s="16"/>
      <c r="GF5" s="40"/>
      <c r="GG5" s="41"/>
      <c r="GH5" s="39"/>
      <c r="GI5" s="40"/>
      <c r="GJ5" s="40"/>
      <c r="GK5" s="40"/>
      <c r="GL5" s="16"/>
      <c r="GM5" s="16"/>
      <c r="GN5" s="16"/>
      <c r="GO5" s="40"/>
      <c r="GP5" s="41"/>
      <c r="GQ5" s="39"/>
      <c r="GR5" s="40"/>
      <c r="GS5" s="40"/>
      <c r="GT5" s="40"/>
      <c r="GU5" s="16"/>
      <c r="GV5" s="16"/>
      <c r="GW5" s="16"/>
      <c r="GX5" s="40"/>
      <c r="GY5" s="41"/>
      <c r="GZ5" s="39"/>
      <c r="HA5" s="40"/>
      <c r="HB5" s="40"/>
      <c r="HC5" s="40"/>
      <c r="HD5" s="16"/>
      <c r="HE5" s="16"/>
      <c r="HF5" s="16"/>
      <c r="HG5" s="40"/>
      <c r="HH5" s="41"/>
      <c r="HI5" s="39"/>
      <c r="HJ5" s="40"/>
      <c r="HK5" s="40"/>
      <c r="HL5" s="40"/>
      <c r="HM5" s="16"/>
      <c r="HN5" s="16"/>
      <c r="HO5" s="16"/>
      <c r="HP5" s="40"/>
      <c r="HQ5" s="41"/>
      <c r="HR5" s="39"/>
      <c r="HS5" s="40"/>
      <c r="HT5" s="40"/>
      <c r="HU5" s="40"/>
      <c r="HV5" s="16"/>
      <c r="HW5" s="16"/>
      <c r="HX5" s="16"/>
      <c r="HY5" s="40"/>
      <c r="HZ5" s="41"/>
      <c r="IA5" s="39"/>
      <c r="IB5" s="40"/>
      <c r="IC5" s="40"/>
      <c r="ID5" s="40"/>
      <c r="IE5" s="16"/>
      <c r="IF5" s="16"/>
      <c r="IG5" s="16"/>
      <c r="IH5" s="40"/>
      <c r="II5" s="41"/>
      <c r="IJ5" s="39"/>
      <c r="IK5" s="40"/>
      <c r="IL5" s="40"/>
      <c r="IM5" s="40"/>
      <c r="IN5" s="16"/>
      <c r="IO5" s="16"/>
      <c r="IP5" s="16"/>
      <c r="IQ5" s="40"/>
      <c r="IR5" s="41"/>
      <c r="IS5" s="39"/>
      <c r="IT5" s="40"/>
      <c r="IU5" s="40"/>
      <c r="IV5" s="40"/>
    </row>
    <row r="6" spans="1:256" ht="13.5">
      <c r="A6" s="39">
        <v>2</v>
      </c>
      <c r="B6" s="40" t="s">
        <v>41</v>
      </c>
      <c r="C6" s="40">
        <v>3000345626</v>
      </c>
      <c r="D6" s="40">
        <v>7</v>
      </c>
      <c r="E6" s="16">
        <v>73.6</v>
      </c>
      <c r="F6" s="16">
        <v>75</v>
      </c>
      <c r="G6" s="16">
        <v>72.2</v>
      </c>
      <c r="H6" s="40" t="s">
        <v>13</v>
      </c>
      <c r="I6" s="41"/>
      <c r="J6" s="39"/>
      <c r="K6" s="40"/>
      <c r="L6" s="40"/>
      <c r="M6" s="40"/>
      <c r="N6" s="16"/>
      <c r="O6" s="16"/>
      <c r="P6" s="16"/>
      <c r="Q6" s="40"/>
      <c r="R6" s="41"/>
      <c r="S6" s="39"/>
      <c r="T6" s="40"/>
      <c r="U6" s="40"/>
      <c r="V6" s="40"/>
      <c r="W6" s="16"/>
      <c r="X6" s="16"/>
      <c r="Y6" s="16"/>
      <c r="Z6" s="40"/>
      <c r="AA6" s="41"/>
      <c r="AB6" s="39"/>
      <c r="AC6" s="40"/>
      <c r="AD6" s="40"/>
      <c r="AE6" s="40"/>
      <c r="AF6" s="16"/>
      <c r="AG6" s="16"/>
      <c r="AH6" s="16"/>
      <c r="AI6" s="40"/>
      <c r="AJ6" s="41"/>
      <c r="AK6" s="39"/>
      <c r="AL6" s="40"/>
      <c r="AM6" s="40"/>
      <c r="AN6" s="40"/>
      <c r="AO6" s="16"/>
      <c r="AP6" s="16"/>
      <c r="AQ6" s="16"/>
      <c r="AR6" s="40"/>
      <c r="AS6" s="41"/>
      <c r="AT6" s="39"/>
      <c r="AU6" s="40"/>
      <c r="AV6" s="40"/>
      <c r="AW6" s="40"/>
      <c r="AX6" s="16"/>
      <c r="AY6" s="16"/>
      <c r="AZ6" s="16"/>
      <c r="BA6" s="40"/>
      <c r="BB6" s="41"/>
      <c r="BC6" s="39"/>
      <c r="BD6" s="40"/>
      <c r="BE6" s="40"/>
      <c r="BF6" s="40"/>
      <c r="BG6" s="16"/>
      <c r="BH6" s="16"/>
      <c r="BI6" s="16"/>
      <c r="BJ6" s="40"/>
      <c r="BK6" s="41"/>
      <c r="BL6" s="39"/>
      <c r="BM6" s="40"/>
      <c r="BN6" s="40"/>
      <c r="BO6" s="40"/>
      <c r="BP6" s="16"/>
      <c r="BQ6" s="16"/>
      <c r="BR6" s="16"/>
      <c r="BS6" s="40"/>
      <c r="BT6" s="41"/>
      <c r="BU6" s="39"/>
      <c r="BV6" s="40"/>
      <c r="BW6" s="40"/>
      <c r="BX6" s="40"/>
      <c r="BY6" s="16"/>
      <c r="BZ6" s="16"/>
      <c r="CA6" s="16"/>
      <c r="CB6" s="40"/>
      <c r="CC6" s="41"/>
      <c r="CD6" s="39"/>
      <c r="CE6" s="40"/>
      <c r="CF6" s="40"/>
      <c r="CG6" s="40"/>
      <c r="CH6" s="16"/>
      <c r="CI6" s="16"/>
      <c r="CJ6" s="16"/>
      <c r="CK6" s="40"/>
      <c r="CL6" s="41"/>
      <c r="CM6" s="39"/>
      <c r="CN6" s="40"/>
      <c r="CO6" s="40"/>
      <c r="CP6" s="40"/>
      <c r="CQ6" s="16"/>
      <c r="CR6" s="16"/>
      <c r="CS6" s="16"/>
      <c r="CT6" s="40"/>
      <c r="CU6" s="41"/>
      <c r="CV6" s="39"/>
      <c r="CW6" s="40"/>
      <c r="CX6" s="40"/>
      <c r="CY6" s="40"/>
      <c r="CZ6" s="16"/>
      <c r="DA6" s="16"/>
      <c r="DB6" s="16"/>
      <c r="DC6" s="40"/>
      <c r="DD6" s="41"/>
      <c r="DE6" s="39"/>
      <c r="DF6" s="40"/>
      <c r="DG6" s="40"/>
      <c r="DH6" s="40"/>
      <c r="DI6" s="16"/>
      <c r="DJ6" s="16"/>
      <c r="DK6" s="16"/>
      <c r="DL6" s="40"/>
      <c r="DM6" s="41"/>
      <c r="DN6" s="39"/>
      <c r="DO6" s="40"/>
      <c r="DP6" s="40"/>
      <c r="DQ6" s="40"/>
      <c r="DR6" s="16"/>
      <c r="DS6" s="16"/>
      <c r="DT6" s="16"/>
      <c r="DU6" s="40"/>
      <c r="DV6" s="41"/>
      <c r="DW6" s="39"/>
      <c r="DX6" s="40"/>
      <c r="DY6" s="40"/>
      <c r="DZ6" s="40"/>
      <c r="EA6" s="16"/>
      <c r="EB6" s="16"/>
      <c r="EC6" s="16"/>
      <c r="ED6" s="40"/>
      <c r="EE6" s="41"/>
      <c r="EF6" s="39"/>
      <c r="EG6" s="40"/>
      <c r="EH6" s="40"/>
      <c r="EI6" s="40"/>
      <c r="EJ6" s="16"/>
      <c r="EK6" s="16"/>
      <c r="EL6" s="16"/>
      <c r="EM6" s="40"/>
      <c r="EN6" s="41"/>
      <c r="EO6" s="39"/>
      <c r="EP6" s="40"/>
      <c r="EQ6" s="40"/>
      <c r="ER6" s="40"/>
      <c r="ES6" s="16"/>
      <c r="ET6" s="16"/>
      <c r="EU6" s="16"/>
      <c r="EV6" s="40"/>
      <c r="EW6" s="41"/>
      <c r="EX6" s="39"/>
      <c r="EY6" s="40"/>
      <c r="EZ6" s="40"/>
      <c r="FA6" s="40"/>
      <c r="FB6" s="16"/>
      <c r="FC6" s="16"/>
      <c r="FD6" s="16"/>
      <c r="FE6" s="40"/>
      <c r="FF6" s="41"/>
      <c r="FG6" s="39"/>
      <c r="FH6" s="40"/>
      <c r="FI6" s="40"/>
      <c r="FJ6" s="40"/>
      <c r="FK6" s="16"/>
      <c r="FL6" s="16"/>
      <c r="FM6" s="16"/>
      <c r="FN6" s="40"/>
      <c r="FO6" s="41"/>
      <c r="FP6" s="39"/>
      <c r="FQ6" s="40"/>
      <c r="FR6" s="40"/>
      <c r="FS6" s="40"/>
      <c r="FT6" s="16"/>
      <c r="FU6" s="16"/>
      <c r="FV6" s="16"/>
      <c r="FW6" s="40"/>
      <c r="FX6" s="41"/>
      <c r="FY6" s="39"/>
      <c r="FZ6" s="40"/>
      <c r="GA6" s="40"/>
      <c r="GB6" s="40"/>
      <c r="GC6" s="16"/>
      <c r="GD6" s="16"/>
      <c r="GE6" s="16"/>
      <c r="GF6" s="40"/>
      <c r="GG6" s="41"/>
      <c r="GH6" s="39"/>
      <c r="GI6" s="40"/>
      <c r="GJ6" s="40"/>
      <c r="GK6" s="40"/>
      <c r="GL6" s="16"/>
      <c r="GM6" s="16"/>
      <c r="GN6" s="16"/>
      <c r="GO6" s="40"/>
      <c r="GP6" s="41"/>
      <c r="GQ6" s="39"/>
      <c r="GR6" s="40"/>
      <c r="GS6" s="40"/>
      <c r="GT6" s="40"/>
      <c r="GU6" s="16"/>
      <c r="GV6" s="16"/>
      <c r="GW6" s="16"/>
      <c r="GX6" s="40"/>
      <c r="GY6" s="41"/>
      <c r="GZ6" s="39"/>
      <c r="HA6" s="40"/>
      <c r="HB6" s="40"/>
      <c r="HC6" s="40"/>
      <c r="HD6" s="16"/>
      <c r="HE6" s="16"/>
      <c r="HF6" s="16"/>
      <c r="HG6" s="40"/>
      <c r="HH6" s="41"/>
      <c r="HI6" s="39"/>
      <c r="HJ6" s="40"/>
      <c r="HK6" s="40"/>
      <c r="HL6" s="40"/>
      <c r="HM6" s="16"/>
      <c r="HN6" s="16"/>
      <c r="HO6" s="16"/>
      <c r="HP6" s="40"/>
      <c r="HQ6" s="41"/>
      <c r="HR6" s="39"/>
      <c r="HS6" s="40"/>
      <c r="HT6" s="40"/>
      <c r="HU6" s="40"/>
      <c r="HV6" s="16"/>
      <c r="HW6" s="16"/>
      <c r="HX6" s="16"/>
      <c r="HY6" s="40"/>
      <c r="HZ6" s="41"/>
      <c r="IA6" s="39"/>
      <c r="IB6" s="40"/>
      <c r="IC6" s="40"/>
      <c r="ID6" s="40"/>
      <c r="IE6" s="16"/>
      <c r="IF6" s="16"/>
      <c r="IG6" s="16"/>
      <c r="IH6" s="40"/>
      <c r="II6" s="41"/>
      <c r="IJ6" s="39"/>
      <c r="IK6" s="40"/>
      <c r="IL6" s="40"/>
      <c r="IM6" s="40"/>
      <c r="IN6" s="16"/>
      <c r="IO6" s="16"/>
      <c r="IP6" s="16"/>
      <c r="IQ6" s="40"/>
      <c r="IR6" s="41"/>
      <c r="IS6" s="39"/>
      <c r="IT6" s="40"/>
      <c r="IU6" s="40"/>
      <c r="IV6" s="40"/>
    </row>
    <row r="7" spans="1:256" ht="13.5">
      <c r="A7" s="39">
        <v>3</v>
      </c>
      <c r="B7" s="40" t="s">
        <v>42</v>
      </c>
      <c r="C7" s="40">
        <v>3000345527</v>
      </c>
      <c r="D7" s="40">
        <v>8</v>
      </c>
      <c r="E7" s="16">
        <v>73</v>
      </c>
      <c r="F7" s="16">
        <v>77</v>
      </c>
      <c r="G7" s="16">
        <v>69</v>
      </c>
      <c r="H7" s="40" t="s">
        <v>13</v>
      </c>
      <c r="I7" s="41"/>
      <c r="J7" s="39"/>
      <c r="K7" s="40"/>
      <c r="L7" s="40"/>
      <c r="M7" s="40"/>
      <c r="N7" s="16"/>
      <c r="O7" s="16"/>
      <c r="P7" s="16"/>
      <c r="Q7" s="40"/>
      <c r="R7" s="41"/>
      <c r="S7" s="39"/>
      <c r="T7" s="40"/>
      <c r="U7" s="40"/>
      <c r="V7" s="40"/>
      <c r="W7" s="16"/>
      <c r="X7" s="16"/>
      <c r="Y7" s="16"/>
      <c r="Z7" s="40"/>
      <c r="AA7" s="41"/>
      <c r="AB7" s="39"/>
      <c r="AC7" s="40"/>
      <c r="AD7" s="40"/>
      <c r="AE7" s="40"/>
      <c r="AF7" s="16"/>
      <c r="AG7" s="16"/>
      <c r="AH7" s="16"/>
      <c r="AI7" s="40"/>
      <c r="AJ7" s="41"/>
      <c r="AK7" s="39"/>
      <c r="AL7" s="40"/>
      <c r="AM7" s="40"/>
      <c r="AN7" s="40"/>
      <c r="AO7" s="16"/>
      <c r="AP7" s="16"/>
      <c r="AQ7" s="16"/>
      <c r="AR7" s="40"/>
      <c r="AS7" s="41"/>
      <c r="AT7" s="39"/>
      <c r="AU7" s="40"/>
      <c r="AV7" s="40"/>
      <c r="AW7" s="40"/>
      <c r="AX7" s="16"/>
      <c r="AY7" s="16"/>
      <c r="AZ7" s="16"/>
      <c r="BA7" s="40"/>
      <c r="BB7" s="41"/>
      <c r="BC7" s="39"/>
      <c r="BD7" s="40"/>
      <c r="BE7" s="40"/>
      <c r="BF7" s="40"/>
      <c r="BG7" s="16"/>
      <c r="BH7" s="16"/>
      <c r="BI7" s="16"/>
      <c r="BJ7" s="40"/>
      <c r="BK7" s="41"/>
      <c r="BL7" s="39"/>
      <c r="BM7" s="40"/>
      <c r="BN7" s="40"/>
      <c r="BO7" s="40"/>
      <c r="BP7" s="16"/>
      <c r="BQ7" s="16"/>
      <c r="BR7" s="16"/>
      <c r="BS7" s="40"/>
      <c r="BT7" s="41"/>
      <c r="BU7" s="39"/>
      <c r="BV7" s="40"/>
      <c r="BW7" s="40"/>
      <c r="BX7" s="40"/>
      <c r="BY7" s="16"/>
      <c r="BZ7" s="16"/>
      <c r="CA7" s="16"/>
      <c r="CB7" s="40"/>
      <c r="CC7" s="41"/>
      <c r="CD7" s="39"/>
      <c r="CE7" s="40"/>
      <c r="CF7" s="40"/>
      <c r="CG7" s="40"/>
      <c r="CH7" s="16"/>
      <c r="CI7" s="16"/>
      <c r="CJ7" s="16"/>
      <c r="CK7" s="40"/>
      <c r="CL7" s="41"/>
      <c r="CM7" s="39"/>
      <c r="CN7" s="40"/>
      <c r="CO7" s="40"/>
      <c r="CP7" s="40"/>
      <c r="CQ7" s="16"/>
      <c r="CR7" s="16"/>
      <c r="CS7" s="16"/>
      <c r="CT7" s="40"/>
      <c r="CU7" s="41"/>
      <c r="CV7" s="39"/>
      <c r="CW7" s="40"/>
      <c r="CX7" s="40"/>
      <c r="CY7" s="40"/>
      <c r="CZ7" s="16"/>
      <c r="DA7" s="16"/>
      <c r="DB7" s="16"/>
      <c r="DC7" s="40"/>
      <c r="DD7" s="41"/>
      <c r="DE7" s="39"/>
      <c r="DF7" s="40"/>
      <c r="DG7" s="40"/>
      <c r="DH7" s="40"/>
      <c r="DI7" s="16"/>
      <c r="DJ7" s="16"/>
      <c r="DK7" s="16"/>
      <c r="DL7" s="40"/>
      <c r="DM7" s="41"/>
      <c r="DN7" s="39"/>
      <c r="DO7" s="40"/>
      <c r="DP7" s="40"/>
      <c r="DQ7" s="40"/>
      <c r="DR7" s="16"/>
      <c r="DS7" s="16"/>
      <c r="DT7" s="16"/>
      <c r="DU7" s="40"/>
      <c r="DV7" s="41"/>
      <c r="DW7" s="39"/>
      <c r="DX7" s="40"/>
      <c r="DY7" s="40"/>
      <c r="DZ7" s="40"/>
      <c r="EA7" s="16"/>
      <c r="EB7" s="16"/>
      <c r="EC7" s="16"/>
      <c r="ED7" s="40"/>
      <c r="EE7" s="41"/>
      <c r="EF7" s="39"/>
      <c r="EG7" s="40"/>
      <c r="EH7" s="40"/>
      <c r="EI7" s="40"/>
      <c r="EJ7" s="16"/>
      <c r="EK7" s="16"/>
      <c r="EL7" s="16"/>
      <c r="EM7" s="40"/>
      <c r="EN7" s="41"/>
      <c r="EO7" s="39"/>
      <c r="EP7" s="40"/>
      <c r="EQ7" s="40"/>
      <c r="ER7" s="40"/>
      <c r="ES7" s="16"/>
      <c r="ET7" s="16"/>
      <c r="EU7" s="16"/>
      <c r="EV7" s="40"/>
      <c r="EW7" s="41"/>
      <c r="EX7" s="39"/>
      <c r="EY7" s="40"/>
      <c r="EZ7" s="40"/>
      <c r="FA7" s="40"/>
      <c r="FB7" s="16"/>
      <c r="FC7" s="16"/>
      <c r="FD7" s="16"/>
      <c r="FE7" s="40"/>
      <c r="FF7" s="41"/>
      <c r="FG7" s="39"/>
      <c r="FH7" s="40"/>
      <c r="FI7" s="40"/>
      <c r="FJ7" s="40"/>
      <c r="FK7" s="16"/>
      <c r="FL7" s="16"/>
      <c r="FM7" s="16"/>
      <c r="FN7" s="40"/>
      <c r="FO7" s="41"/>
      <c r="FP7" s="39"/>
      <c r="FQ7" s="40"/>
      <c r="FR7" s="40"/>
      <c r="FS7" s="40"/>
      <c r="FT7" s="16"/>
      <c r="FU7" s="16"/>
      <c r="FV7" s="16"/>
      <c r="FW7" s="40"/>
      <c r="FX7" s="41"/>
      <c r="FY7" s="39"/>
      <c r="FZ7" s="40"/>
      <c r="GA7" s="40"/>
      <c r="GB7" s="40"/>
      <c r="GC7" s="16"/>
      <c r="GD7" s="16"/>
      <c r="GE7" s="16"/>
      <c r="GF7" s="40"/>
      <c r="GG7" s="41"/>
      <c r="GH7" s="39"/>
      <c r="GI7" s="40"/>
      <c r="GJ7" s="40"/>
      <c r="GK7" s="40"/>
      <c r="GL7" s="16"/>
      <c r="GM7" s="16"/>
      <c r="GN7" s="16"/>
      <c r="GO7" s="40"/>
      <c r="GP7" s="41"/>
      <c r="GQ7" s="39"/>
      <c r="GR7" s="40"/>
      <c r="GS7" s="40"/>
      <c r="GT7" s="40"/>
      <c r="GU7" s="16"/>
      <c r="GV7" s="16"/>
      <c r="GW7" s="16"/>
      <c r="GX7" s="40"/>
      <c r="GY7" s="41"/>
      <c r="GZ7" s="39"/>
      <c r="HA7" s="40"/>
      <c r="HB7" s="40"/>
      <c r="HC7" s="40"/>
      <c r="HD7" s="16"/>
      <c r="HE7" s="16"/>
      <c r="HF7" s="16"/>
      <c r="HG7" s="40"/>
      <c r="HH7" s="41"/>
      <c r="HI7" s="39"/>
      <c r="HJ7" s="40"/>
      <c r="HK7" s="40"/>
      <c r="HL7" s="40"/>
      <c r="HM7" s="16"/>
      <c r="HN7" s="16"/>
      <c r="HO7" s="16"/>
      <c r="HP7" s="40"/>
      <c r="HQ7" s="41"/>
      <c r="HR7" s="39"/>
      <c r="HS7" s="40"/>
      <c r="HT7" s="40"/>
      <c r="HU7" s="40"/>
      <c r="HV7" s="16"/>
      <c r="HW7" s="16"/>
      <c r="HX7" s="16"/>
      <c r="HY7" s="40"/>
      <c r="HZ7" s="41"/>
      <c r="IA7" s="39"/>
      <c r="IB7" s="40"/>
      <c r="IC7" s="40"/>
      <c r="ID7" s="40"/>
      <c r="IE7" s="16"/>
      <c r="IF7" s="16"/>
      <c r="IG7" s="16"/>
      <c r="IH7" s="40"/>
      <c r="II7" s="41"/>
      <c r="IJ7" s="39"/>
      <c r="IK7" s="40"/>
      <c r="IL7" s="40"/>
      <c r="IM7" s="40"/>
      <c r="IN7" s="16"/>
      <c r="IO7" s="16"/>
      <c r="IP7" s="16"/>
      <c r="IQ7" s="40"/>
      <c r="IR7" s="41"/>
      <c r="IS7" s="39"/>
      <c r="IT7" s="40"/>
      <c r="IU7" s="40"/>
      <c r="IV7" s="40"/>
    </row>
    <row r="8" spans="1:256" ht="13.5">
      <c r="A8" s="39">
        <v>4</v>
      </c>
      <c r="B8" s="40" t="s">
        <v>43</v>
      </c>
      <c r="C8" s="40">
        <v>3000345517</v>
      </c>
      <c r="D8" s="40">
        <v>9</v>
      </c>
      <c r="E8" s="16">
        <v>71.05</v>
      </c>
      <c r="F8" s="16">
        <v>68.5</v>
      </c>
      <c r="G8" s="16">
        <v>73.6</v>
      </c>
      <c r="H8" s="40" t="s">
        <v>13</v>
      </c>
      <c r="I8" s="41"/>
      <c r="J8" s="39"/>
      <c r="K8" s="40"/>
      <c r="L8" s="40"/>
      <c r="M8" s="40"/>
      <c r="N8" s="16"/>
      <c r="O8" s="16"/>
      <c r="P8" s="16"/>
      <c r="Q8" s="40"/>
      <c r="R8" s="41"/>
      <c r="S8" s="39"/>
      <c r="T8" s="40"/>
      <c r="U8" s="40"/>
      <c r="V8" s="40"/>
      <c r="W8" s="16"/>
      <c r="X8" s="16"/>
      <c r="Y8" s="16"/>
      <c r="Z8" s="40"/>
      <c r="AA8" s="41"/>
      <c r="AB8" s="39"/>
      <c r="AC8" s="40"/>
      <c r="AD8" s="40"/>
      <c r="AE8" s="40"/>
      <c r="AF8" s="16"/>
      <c r="AG8" s="16"/>
      <c r="AH8" s="16"/>
      <c r="AI8" s="40"/>
      <c r="AJ8" s="41"/>
      <c r="AK8" s="39"/>
      <c r="AL8" s="40"/>
      <c r="AM8" s="40"/>
      <c r="AN8" s="40"/>
      <c r="AO8" s="16"/>
      <c r="AP8" s="16"/>
      <c r="AQ8" s="16"/>
      <c r="AR8" s="40"/>
      <c r="AS8" s="41"/>
      <c r="AT8" s="39"/>
      <c r="AU8" s="40"/>
      <c r="AV8" s="40"/>
      <c r="AW8" s="40"/>
      <c r="AX8" s="16"/>
      <c r="AY8" s="16"/>
      <c r="AZ8" s="16"/>
      <c r="BA8" s="40"/>
      <c r="BB8" s="41"/>
      <c r="BC8" s="39"/>
      <c r="BD8" s="40"/>
      <c r="BE8" s="40"/>
      <c r="BF8" s="40"/>
      <c r="BG8" s="16"/>
      <c r="BH8" s="16"/>
      <c r="BI8" s="16"/>
      <c r="BJ8" s="40"/>
      <c r="BK8" s="41"/>
      <c r="BL8" s="39"/>
      <c r="BM8" s="40"/>
      <c r="BN8" s="40"/>
      <c r="BO8" s="40"/>
      <c r="BP8" s="16"/>
      <c r="BQ8" s="16"/>
      <c r="BR8" s="16"/>
      <c r="BS8" s="40"/>
      <c r="BT8" s="41"/>
      <c r="BU8" s="39"/>
      <c r="BV8" s="40"/>
      <c r="BW8" s="40"/>
      <c r="BX8" s="40"/>
      <c r="BY8" s="16"/>
      <c r="BZ8" s="16"/>
      <c r="CA8" s="16"/>
      <c r="CB8" s="40"/>
      <c r="CC8" s="41"/>
      <c r="CD8" s="39"/>
      <c r="CE8" s="40"/>
      <c r="CF8" s="40"/>
      <c r="CG8" s="40"/>
      <c r="CH8" s="16"/>
      <c r="CI8" s="16"/>
      <c r="CJ8" s="16"/>
      <c r="CK8" s="40"/>
      <c r="CL8" s="41"/>
      <c r="CM8" s="39"/>
      <c r="CN8" s="40"/>
      <c r="CO8" s="40"/>
      <c r="CP8" s="40"/>
      <c r="CQ8" s="16"/>
      <c r="CR8" s="16"/>
      <c r="CS8" s="16"/>
      <c r="CT8" s="40"/>
      <c r="CU8" s="41"/>
      <c r="CV8" s="39"/>
      <c r="CW8" s="40"/>
      <c r="CX8" s="40"/>
      <c r="CY8" s="40"/>
      <c r="CZ8" s="16"/>
      <c r="DA8" s="16"/>
      <c r="DB8" s="16"/>
      <c r="DC8" s="40"/>
      <c r="DD8" s="41"/>
      <c r="DE8" s="39"/>
      <c r="DF8" s="40"/>
      <c r="DG8" s="40"/>
      <c r="DH8" s="40"/>
      <c r="DI8" s="16"/>
      <c r="DJ8" s="16"/>
      <c r="DK8" s="16"/>
      <c r="DL8" s="40"/>
      <c r="DM8" s="41"/>
      <c r="DN8" s="39"/>
      <c r="DO8" s="40"/>
      <c r="DP8" s="40"/>
      <c r="DQ8" s="40"/>
      <c r="DR8" s="16"/>
      <c r="DS8" s="16"/>
      <c r="DT8" s="16"/>
      <c r="DU8" s="40"/>
      <c r="DV8" s="41"/>
      <c r="DW8" s="39"/>
      <c r="DX8" s="40"/>
      <c r="DY8" s="40"/>
      <c r="DZ8" s="40"/>
      <c r="EA8" s="16"/>
      <c r="EB8" s="16"/>
      <c r="EC8" s="16"/>
      <c r="ED8" s="40"/>
      <c r="EE8" s="41"/>
      <c r="EF8" s="39"/>
      <c r="EG8" s="40"/>
      <c r="EH8" s="40"/>
      <c r="EI8" s="40"/>
      <c r="EJ8" s="16"/>
      <c r="EK8" s="16"/>
      <c r="EL8" s="16"/>
      <c r="EM8" s="40"/>
      <c r="EN8" s="41"/>
      <c r="EO8" s="39"/>
      <c r="EP8" s="40"/>
      <c r="EQ8" s="40"/>
      <c r="ER8" s="40"/>
      <c r="ES8" s="16"/>
      <c r="ET8" s="16"/>
      <c r="EU8" s="16"/>
      <c r="EV8" s="40"/>
      <c r="EW8" s="41"/>
      <c r="EX8" s="39"/>
      <c r="EY8" s="40"/>
      <c r="EZ8" s="40"/>
      <c r="FA8" s="40"/>
      <c r="FB8" s="16"/>
      <c r="FC8" s="16"/>
      <c r="FD8" s="16"/>
      <c r="FE8" s="40"/>
      <c r="FF8" s="41"/>
      <c r="FG8" s="39"/>
      <c r="FH8" s="40"/>
      <c r="FI8" s="40"/>
      <c r="FJ8" s="40"/>
      <c r="FK8" s="16"/>
      <c r="FL8" s="16"/>
      <c r="FM8" s="16"/>
      <c r="FN8" s="40"/>
      <c r="FO8" s="41"/>
      <c r="FP8" s="39"/>
      <c r="FQ8" s="40"/>
      <c r="FR8" s="40"/>
      <c r="FS8" s="40"/>
      <c r="FT8" s="16"/>
      <c r="FU8" s="16"/>
      <c r="FV8" s="16"/>
      <c r="FW8" s="40"/>
      <c r="FX8" s="41"/>
      <c r="FY8" s="39"/>
      <c r="FZ8" s="40"/>
      <c r="GA8" s="40"/>
      <c r="GB8" s="40"/>
      <c r="GC8" s="16"/>
      <c r="GD8" s="16"/>
      <c r="GE8" s="16"/>
      <c r="GF8" s="40"/>
      <c r="GG8" s="41"/>
      <c r="GH8" s="39"/>
      <c r="GI8" s="40"/>
      <c r="GJ8" s="40"/>
      <c r="GK8" s="40"/>
      <c r="GL8" s="16"/>
      <c r="GM8" s="16"/>
      <c r="GN8" s="16"/>
      <c r="GO8" s="40"/>
      <c r="GP8" s="41"/>
      <c r="GQ8" s="39"/>
      <c r="GR8" s="40"/>
      <c r="GS8" s="40"/>
      <c r="GT8" s="40"/>
      <c r="GU8" s="16"/>
      <c r="GV8" s="16"/>
      <c r="GW8" s="16"/>
      <c r="GX8" s="40"/>
      <c r="GY8" s="41"/>
      <c r="GZ8" s="39"/>
      <c r="HA8" s="40"/>
      <c r="HB8" s="40"/>
      <c r="HC8" s="40"/>
      <c r="HD8" s="16"/>
      <c r="HE8" s="16"/>
      <c r="HF8" s="16"/>
      <c r="HG8" s="40"/>
      <c r="HH8" s="41"/>
      <c r="HI8" s="39"/>
      <c r="HJ8" s="40"/>
      <c r="HK8" s="40"/>
      <c r="HL8" s="40"/>
      <c r="HM8" s="16"/>
      <c r="HN8" s="16"/>
      <c r="HO8" s="16"/>
      <c r="HP8" s="40"/>
      <c r="HQ8" s="41"/>
      <c r="HR8" s="39"/>
      <c r="HS8" s="40"/>
      <c r="HT8" s="40"/>
      <c r="HU8" s="40"/>
      <c r="HV8" s="16"/>
      <c r="HW8" s="16"/>
      <c r="HX8" s="16"/>
      <c r="HY8" s="40"/>
      <c r="HZ8" s="41"/>
      <c r="IA8" s="39"/>
      <c r="IB8" s="40"/>
      <c r="IC8" s="40"/>
      <c r="ID8" s="40"/>
      <c r="IE8" s="16"/>
      <c r="IF8" s="16"/>
      <c r="IG8" s="16"/>
      <c r="IH8" s="40"/>
      <c r="II8" s="41"/>
      <c r="IJ8" s="39"/>
      <c r="IK8" s="40"/>
      <c r="IL8" s="40"/>
      <c r="IM8" s="40"/>
      <c r="IN8" s="16"/>
      <c r="IO8" s="16"/>
      <c r="IP8" s="16"/>
      <c r="IQ8" s="40"/>
      <c r="IR8" s="41"/>
      <c r="IS8" s="39"/>
      <c r="IT8" s="40"/>
      <c r="IU8" s="40"/>
      <c r="IV8" s="40"/>
    </row>
    <row r="9" spans="1:256" ht="13.5">
      <c r="A9" s="39">
        <v>5</v>
      </c>
      <c r="B9" s="40" t="s">
        <v>44</v>
      </c>
      <c r="C9" s="40">
        <v>3000345526</v>
      </c>
      <c r="D9" s="40">
        <v>11</v>
      </c>
      <c r="E9" s="16">
        <v>70.8</v>
      </c>
      <c r="F9" s="16">
        <v>73</v>
      </c>
      <c r="G9" s="16">
        <v>68.6</v>
      </c>
      <c r="H9" s="40" t="s">
        <v>13</v>
      </c>
      <c r="I9" s="41"/>
      <c r="J9" s="39"/>
      <c r="K9" s="40"/>
      <c r="L9" s="40"/>
      <c r="M9" s="40"/>
      <c r="N9" s="16"/>
      <c r="O9" s="16"/>
      <c r="P9" s="16"/>
      <c r="Q9" s="40"/>
      <c r="R9" s="41"/>
      <c r="S9" s="39"/>
      <c r="T9" s="40"/>
      <c r="U9" s="40"/>
      <c r="V9" s="40"/>
      <c r="W9" s="16"/>
      <c r="X9" s="16"/>
      <c r="Y9" s="16"/>
      <c r="Z9" s="40"/>
      <c r="AA9" s="41"/>
      <c r="AB9" s="39"/>
      <c r="AC9" s="40"/>
      <c r="AD9" s="40"/>
      <c r="AE9" s="40"/>
      <c r="AF9" s="16"/>
      <c r="AG9" s="16"/>
      <c r="AH9" s="16"/>
      <c r="AI9" s="40"/>
      <c r="AJ9" s="41"/>
      <c r="AK9" s="39"/>
      <c r="AL9" s="40"/>
      <c r="AM9" s="40"/>
      <c r="AN9" s="40"/>
      <c r="AO9" s="16"/>
      <c r="AP9" s="16"/>
      <c r="AQ9" s="16"/>
      <c r="AR9" s="40"/>
      <c r="AS9" s="41"/>
      <c r="AT9" s="39"/>
      <c r="AU9" s="40"/>
      <c r="AV9" s="40"/>
      <c r="AW9" s="40"/>
      <c r="AX9" s="16"/>
      <c r="AY9" s="16"/>
      <c r="AZ9" s="16"/>
      <c r="BA9" s="40"/>
      <c r="BB9" s="41"/>
      <c r="BC9" s="39"/>
      <c r="BD9" s="40"/>
      <c r="BE9" s="40"/>
      <c r="BF9" s="40"/>
      <c r="BG9" s="16"/>
      <c r="BH9" s="16"/>
      <c r="BI9" s="16"/>
      <c r="BJ9" s="40"/>
      <c r="BK9" s="41"/>
      <c r="BL9" s="39"/>
      <c r="BM9" s="40"/>
      <c r="BN9" s="40"/>
      <c r="BO9" s="40"/>
      <c r="BP9" s="16"/>
      <c r="BQ9" s="16"/>
      <c r="BR9" s="16"/>
      <c r="BS9" s="40"/>
      <c r="BT9" s="41"/>
      <c r="BU9" s="39"/>
      <c r="BV9" s="40"/>
      <c r="BW9" s="40"/>
      <c r="BX9" s="40"/>
      <c r="BY9" s="16"/>
      <c r="BZ9" s="16"/>
      <c r="CA9" s="16"/>
      <c r="CB9" s="40"/>
      <c r="CC9" s="41"/>
      <c r="CD9" s="39"/>
      <c r="CE9" s="40"/>
      <c r="CF9" s="40"/>
      <c r="CG9" s="40"/>
      <c r="CH9" s="16"/>
      <c r="CI9" s="16"/>
      <c r="CJ9" s="16"/>
      <c r="CK9" s="40"/>
      <c r="CL9" s="41"/>
      <c r="CM9" s="39"/>
      <c r="CN9" s="40"/>
      <c r="CO9" s="40"/>
      <c r="CP9" s="40"/>
      <c r="CQ9" s="16"/>
      <c r="CR9" s="16"/>
      <c r="CS9" s="16"/>
      <c r="CT9" s="40"/>
      <c r="CU9" s="41"/>
      <c r="CV9" s="39"/>
      <c r="CW9" s="40"/>
      <c r="CX9" s="40"/>
      <c r="CY9" s="40"/>
      <c r="CZ9" s="16"/>
      <c r="DA9" s="16"/>
      <c r="DB9" s="16"/>
      <c r="DC9" s="40"/>
      <c r="DD9" s="41"/>
      <c r="DE9" s="39"/>
      <c r="DF9" s="40"/>
      <c r="DG9" s="40"/>
      <c r="DH9" s="40"/>
      <c r="DI9" s="16"/>
      <c r="DJ9" s="16"/>
      <c r="DK9" s="16"/>
      <c r="DL9" s="40"/>
      <c r="DM9" s="41"/>
      <c r="DN9" s="39"/>
      <c r="DO9" s="40"/>
      <c r="DP9" s="40"/>
      <c r="DQ9" s="40"/>
      <c r="DR9" s="16"/>
      <c r="DS9" s="16"/>
      <c r="DT9" s="16"/>
      <c r="DU9" s="40"/>
      <c r="DV9" s="41"/>
      <c r="DW9" s="39"/>
      <c r="DX9" s="40"/>
      <c r="DY9" s="40"/>
      <c r="DZ9" s="40"/>
      <c r="EA9" s="16"/>
      <c r="EB9" s="16"/>
      <c r="EC9" s="16"/>
      <c r="ED9" s="40"/>
      <c r="EE9" s="41"/>
      <c r="EF9" s="39"/>
      <c r="EG9" s="40"/>
      <c r="EH9" s="40"/>
      <c r="EI9" s="40"/>
      <c r="EJ9" s="16"/>
      <c r="EK9" s="16"/>
      <c r="EL9" s="16"/>
      <c r="EM9" s="40"/>
      <c r="EN9" s="41"/>
      <c r="EO9" s="39"/>
      <c r="EP9" s="40"/>
      <c r="EQ9" s="40"/>
      <c r="ER9" s="40"/>
      <c r="ES9" s="16"/>
      <c r="ET9" s="16"/>
      <c r="EU9" s="16"/>
      <c r="EV9" s="40"/>
      <c r="EW9" s="41"/>
      <c r="EX9" s="39"/>
      <c r="EY9" s="40"/>
      <c r="EZ9" s="40"/>
      <c r="FA9" s="40"/>
      <c r="FB9" s="16"/>
      <c r="FC9" s="16"/>
      <c r="FD9" s="16"/>
      <c r="FE9" s="40"/>
      <c r="FF9" s="41"/>
      <c r="FG9" s="39"/>
      <c r="FH9" s="40"/>
      <c r="FI9" s="40"/>
      <c r="FJ9" s="40"/>
      <c r="FK9" s="16"/>
      <c r="FL9" s="16"/>
      <c r="FM9" s="16"/>
      <c r="FN9" s="40"/>
      <c r="FO9" s="41"/>
      <c r="FP9" s="39"/>
      <c r="FQ9" s="40"/>
      <c r="FR9" s="40"/>
      <c r="FS9" s="40"/>
      <c r="FT9" s="16"/>
      <c r="FU9" s="16"/>
      <c r="FV9" s="16"/>
      <c r="FW9" s="40"/>
      <c r="FX9" s="41"/>
      <c r="FY9" s="39"/>
      <c r="FZ9" s="40"/>
      <c r="GA9" s="40"/>
      <c r="GB9" s="40"/>
      <c r="GC9" s="16"/>
      <c r="GD9" s="16"/>
      <c r="GE9" s="16"/>
      <c r="GF9" s="40"/>
      <c r="GG9" s="41"/>
      <c r="GH9" s="39"/>
      <c r="GI9" s="40"/>
      <c r="GJ9" s="40"/>
      <c r="GK9" s="40"/>
      <c r="GL9" s="16"/>
      <c r="GM9" s="16"/>
      <c r="GN9" s="16"/>
      <c r="GO9" s="40"/>
      <c r="GP9" s="41"/>
      <c r="GQ9" s="39"/>
      <c r="GR9" s="40"/>
      <c r="GS9" s="40"/>
      <c r="GT9" s="40"/>
      <c r="GU9" s="16"/>
      <c r="GV9" s="16"/>
      <c r="GW9" s="16"/>
      <c r="GX9" s="40"/>
      <c r="GY9" s="41"/>
      <c r="GZ9" s="39"/>
      <c r="HA9" s="40"/>
      <c r="HB9" s="40"/>
      <c r="HC9" s="40"/>
      <c r="HD9" s="16"/>
      <c r="HE9" s="16"/>
      <c r="HF9" s="16"/>
      <c r="HG9" s="40"/>
      <c r="HH9" s="41"/>
      <c r="HI9" s="39"/>
      <c r="HJ9" s="40"/>
      <c r="HK9" s="40"/>
      <c r="HL9" s="40"/>
      <c r="HM9" s="16"/>
      <c r="HN9" s="16"/>
      <c r="HO9" s="16"/>
      <c r="HP9" s="40"/>
      <c r="HQ9" s="41"/>
      <c r="HR9" s="39"/>
      <c r="HS9" s="40"/>
      <c r="HT9" s="40"/>
      <c r="HU9" s="40"/>
      <c r="HV9" s="16"/>
      <c r="HW9" s="16"/>
      <c r="HX9" s="16"/>
      <c r="HY9" s="40"/>
      <c r="HZ9" s="41"/>
      <c r="IA9" s="39"/>
      <c r="IB9" s="40"/>
      <c r="IC9" s="40"/>
      <c r="ID9" s="40"/>
      <c r="IE9" s="16"/>
      <c r="IF9" s="16"/>
      <c r="IG9" s="16"/>
      <c r="IH9" s="40"/>
      <c r="II9" s="41"/>
      <c r="IJ9" s="39"/>
      <c r="IK9" s="40"/>
      <c r="IL9" s="40"/>
      <c r="IM9" s="40"/>
      <c r="IN9" s="16"/>
      <c r="IO9" s="16"/>
      <c r="IP9" s="16"/>
      <c r="IQ9" s="40"/>
      <c r="IR9" s="41"/>
      <c r="IS9" s="39"/>
      <c r="IT9" s="40"/>
      <c r="IU9" s="40"/>
      <c r="IV9" s="40"/>
    </row>
    <row r="10" spans="1:256" ht="13.5">
      <c r="A10" s="39">
        <v>6</v>
      </c>
      <c r="B10" s="40" t="s">
        <v>45</v>
      </c>
      <c r="C10" s="40">
        <v>3000345595</v>
      </c>
      <c r="D10" s="40">
        <v>13</v>
      </c>
      <c r="E10" s="16">
        <v>70.3</v>
      </c>
      <c r="F10" s="16">
        <v>72</v>
      </c>
      <c r="G10" s="16">
        <v>68.6</v>
      </c>
      <c r="H10" s="40" t="s">
        <v>13</v>
      </c>
      <c r="I10" s="41"/>
      <c r="J10" s="39"/>
      <c r="K10" s="40"/>
      <c r="L10" s="40"/>
      <c r="M10" s="40"/>
      <c r="N10" s="16"/>
      <c r="O10" s="16"/>
      <c r="P10" s="16"/>
      <c r="Q10" s="40"/>
      <c r="R10" s="41"/>
      <c r="S10" s="39"/>
      <c r="T10" s="40"/>
      <c r="U10" s="40"/>
      <c r="V10" s="40"/>
      <c r="W10" s="16"/>
      <c r="X10" s="16"/>
      <c r="Y10" s="16"/>
      <c r="Z10" s="40"/>
      <c r="AA10" s="41"/>
      <c r="AB10" s="39"/>
      <c r="AC10" s="40"/>
      <c r="AD10" s="40"/>
      <c r="AE10" s="40"/>
      <c r="AF10" s="16"/>
      <c r="AG10" s="16"/>
      <c r="AH10" s="16"/>
      <c r="AI10" s="40"/>
      <c r="AJ10" s="41"/>
      <c r="AK10" s="39"/>
      <c r="AL10" s="40"/>
      <c r="AM10" s="40"/>
      <c r="AN10" s="40"/>
      <c r="AO10" s="16"/>
      <c r="AP10" s="16"/>
      <c r="AQ10" s="16"/>
      <c r="AR10" s="40"/>
      <c r="AS10" s="41"/>
      <c r="AT10" s="39"/>
      <c r="AU10" s="40"/>
      <c r="AV10" s="40"/>
      <c r="AW10" s="40"/>
      <c r="AX10" s="16"/>
      <c r="AY10" s="16"/>
      <c r="AZ10" s="16"/>
      <c r="BA10" s="40"/>
      <c r="BB10" s="41"/>
      <c r="BC10" s="39"/>
      <c r="BD10" s="40"/>
      <c r="BE10" s="40"/>
      <c r="BF10" s="40"/>
      <c r="BG10" s="16"/>
      <c r="BH10" s="16"/>
      <c r="BI10" s="16"/>
      <c r="BJ10" s="40"/>
      <c r="BK10" s="41"/>
      <c r="BL10" s="39"/>
      <c r="BM10" s="40"/>
      <c r="BN10" s="40"/>
      <c r="BO10" s="40"/>
      <c r="BP10" s="16"/>
      <c r="BQ10" s="16"/>
      <c r="BR10" s="16"/>
      <c r="BS10" s="40"/>
      <c r="BT10" s="41"/>
      <c r="BU10" s="39"/>
      <c r="BV10" s="40"/>
      <c r="BW10" s="40"/>
      <c r="BX10" s="40"/>
      <c r="BY10" s="16"/>
      <c r="BZ10" s="16"/>
      <c r="CA10" s="16"/>
      <c r="CB10" s="40"/>
      <c r="CC10" s="41"/>
      <c r="CD10" s="39"/>
      <c r="CE10" s="40"/>
      <c r="CF10" s="40"/>
      <c r="CG10" s="40"/>
      <c r="CH10" s="16"/>
      <c r="CI10" s="16"/>
      <c r="CJ10" s="16"/>
      <c r="CK10" s="40"/>
      <c r="CL10" s="41"/>
      <c r="CM10" s="39"/>
      <c r="CN10" s="40"/>
      <c r="CO10" s="40"/>
      <c r="CP10" s="40"/>
      <c r="CQ10" s="16"/>
      <c r="CR10" s="16"/>
      <c r="CS10" s="16"/>
      <c r="CT10" s="40"/>
      <c r="CU10" s="41"/>
      <c r="CV10" s="39"/>
      <c r="CW10" s="40"/>
      <c r="CX10" s="40"/>
      <c r="CY10" s="40"/>
      <c r="CZ10" s="16"/>
      <c r="DA10" s="16"/>
      <c r="DB10" s="16"/>
      <c r="DC10" s="40"/>
      <c r="DD10" s="41"/>
      <c r="DE10" s="39"/>
      <c r="DF10" s="40"/>
      <c r="DG10" s="40"/>
      <c r="DH10" s="40"/>
      <c r="DI10" s="16"/>
      <c r="DJ10" s="16"/>
      <c r="DK10" s="16"/>
      <c r="DL10" s="40"/>
      <c r="DM10" s="41"/>
      <c r="DN10" s="39"/>
      <c r="DO10" s="40"/>
      <c r="DP10" s="40"/>
      <c r="DQ10" s="40"/>
      <c r="DR10" s="16"/>
      <c r="DS10" s="16"/>
      <c r="DT10" s="16"/>
      <c r="DU10" s="40"/>
      <c r="DV10" s="41"/>
      <c r="DW10" s="39"/>
      <c r="DX10" s="40"/>
      <c r="DY10" s="40"/>
      <c r="DZ10" s="40"/>
      <c r="EA10" s="16"/>
      <c r="EB10" s="16"/>
      <c r="EC10" s="16"/>
      <c r="ED10" s="40"/>
      <c r="EE10" s="41"/>
      <c r="EF10" s="39"/>
      <c r="EG10" s="40"/>
      <c r="EH10" s="40"/>
      <c r="EI10" s="40"/>
      <c r="EJ10" s="16"/>
      <c r="EK10" s="16"/>
      <c r="EL10" s="16"/>
      <c r="EM10" s="40"/>
      <c r="EN10" s="41"/>
      <c r="EO10" s="39"/>
      <c r="EP10" s="40"/>
      <c r="EQ10" s="40"/>
      <c r="ER10" s="40"/>
      <c r="ES10" s="16"/>
      <c r="ET10" s="16"/>
      <c r="EU10" s="16"/>
      <c r="EV10" s="40"/>
      <c r="EW10" s="41"/>
      <c r="EX10" s="39"/>
      <c r="EY10" s="40"/>
      <c r="EZ10" s="40"/>
      <c r="FA10" s="40"/>
      <c r="FB10" s="16"/>
      <c r="FC10" s="16"/>
      <c r="FD10" s="16"/>
      <c r="FE10" s="40"/>
      <c r="FF10" s="41"/>
      <c r="FG10" s="39"/>
      <c r="FH10" s="40"/>
      <c r="FI10" s="40"/>
      <c r="FJ10" s="40"/>
      <c r="FK10" s="16"/>
      <c r="FL10" s="16"/>
      <c r="FM10" s="16"/>
      <c r="FN10" s="40"/>
      <c r="FO10" s="41"/>
      <c r="FP10" s="39"/>
      <c r="FQ10" s="40"/>
      <c r="FR10" s="40"/>
      <c r="FS10" s="40"/>
      <c r="FT10" s="16"/>
      <c r="FU10" s="16"/>
      <c r="FV10" s="16"/>
      <c r="FW10" s="40"/>
      <c r="FX10" s="41"/>
      <c r="FY10" s="39"/>
      <c r="FZ10" s="40"/>
      <c r="GA10" s="40"/>
      <c r="GB10" s="40"/>
      <c r="GC10" s="16"/>
      <c r="GD10" s="16"/>
      <c r="GE10" s="16"/>
      <c r="GF10" s="40"/>
      <c r="GG10" s="41"/>
      <c r="GH10" s="39"/>
      <c r="GI10" s="40"/>
      <c r="GJ10" s="40"/>
      <c r="GK10" s="40"/>
      <c r="GL10" s="16"/>
      <c r="GM10" s="16"/>
      <c r="GN10" s="16"/>
      <c r="GO10" s="40"/>
      <c r="GP10" s="41"/>
      <c r="GQ10" s="39"/>
      <c r="GR10" s="40"/>
      <c r="GS10" s="40"/>
      <c r="GT10" s="40"/>
      <c r="GU10" s="16"/>
      <c r="GV10" s="16"/>
      <c r="GW10" s="16"/>
      <c r="GX10" s="40"/>
      <c r="GY10" s="41"/>
      <c r="GZ10" s="39"/>
      <c r="HA10" s="40"/>
      <c r="HB10" s="40"/>
      <c r="HC10" s="40"/>
      <c r="HD10" s="16"/>
      <c r="HE10" s="16"/>
      <c r="HF10" s="16"/>
      <c r="HG10" s="40"/>
      <c r="HH10" s="41"/>
      <c r="HI10" s="39"/>
      <c r="HJ10" s="40"/>
      <c r="HK10" s="40"/>
      <c r="HL10" s="40"/>
      <c r="HM10" s="16"/>
      <c r="HN10" s="16"/>
      <c r="HO10" s="16"/>
      <c r="HP10" s="40"/>
      <c r="HQ10" s="41"/>
      <c r="HR10" s="39"/>
      <c r="HS10" s="40"/>
      <c r="HT10" s="40"/>
      <c r="HU10" s="40"/>
      <c r="HV10" s="16"/>
      <c r="HW10" s="16"/>
      <c r="HX10" s="16"/>
      <c r="HY10" s="40"/>
      <c r="HZ10" s="41"/>
      <c r="IA10" s="39"/>
      <c r="IB10" s="40"/>
      <c r="IC10" s="40"/>
      <c r="ID10" s="40"/>
      <c r="IE10" s="16"/>
      <c r="IF10" s="16"/>
      <c r="IG10" s="16"/>
      <c r="IH10" s="40"/>
      <c r="II10" s="41"/>
      <c r="IJ10" s="39"/>
      <c r="IK10" s="40"/>
      <c r="IL10" s="40"/>
      <c r="IM10" s="40"/>
      <c r="IN10" s="16"/>
      <c r="IO10" s="16"/>
      <c r="IP10" s="16"/>
      <c r="IQ10" s="40"/>
      <c r="IR10" s="41"/>
      <c r="IS10" s="39"/>
      <c r="IT10" s="40"/>
      <c r="IU10" s="40"/>
      <c r="IV10" s="40"/>
    </row>
    <row r="11" spans="1:256" ht="13.5">
      <c r="A11" s="39">
        <v>7</v>
      </c>
      <c r="B11" s="40" t="s">
        <v>46</v>
      </c>
      <c r="C11" s="40">
        <v>3000345578</v>
      </c>
      <c r="D11" s="40">
        <v>14</v>
      </c>
      <c r="E11" s="16">
        <v>70.25</v>
      </c>
      <c r="F11" s="16">
        <v>73.5</v>
      </c>
      <c r="G11" s="16">
        <v>67</v>
      </c>
      <c r="H11" s="40" t="s">
        <v>13</v>
      </c>
      <c r="I11" s="41"/>
      <c r="J11" s="39"/>
      <c r="K11" s="40"/>
      <c r="L11" s="40"/>
      <c r="M11" s="40"/>
      <c r="N11" s="16"/>
      <c r="O11" s="16"/>
      <c r="P11" s="16"/>
      <c r="Q11" s="40"/>
      <c r="R11" s="41"/>
      <c r="S11" s="39"/>
      <c r="T11" s="40"/>
      <c r="U11" s="40"/>
      <c r="V11" s="40"/>
      <c r="W11" s="16"/>
      <c r="X11" s="16"/>
      <c r="Y11" s="16"/>
      <c r="Z11" s="40"/>
      <c r="AA11" s="41"/>
      <c r="AB11" s="39"/>
      <c r="AC11" s="40"/>
      <c r="AD11" s="40"/>
      <c r="AE11" s="40"/>
      <c r="AF11" s="16"/>
      <c r="AG11" s="16"/>
      <c r="AH11" s="16"/>
      <c r="AI11" s="40"/>
      <c r="AJ11" s="41"/>
      <c r="AK11" s="39"/>
      <c r="AL11" s="40"/>
      <c r="AM11" s="40"/>
      <c r="AN11" s="40"/>
      <c r="AO11" s="16"/>
      <c r="AP11" s="16"/>
      <c r="AQ11" s="16"/>
      <c r="AR11" s="40"/>
      <c r="AS11" s="41"/>
      <c r="AT11" s="39"/>
      <c r="AU11" s="40"/>
      <c r="AV11" s="40"/>
      <c r="AW11" s="40"/>
      <c r="AX11" s="16"/>
      <c r="AY11" s="16"/>
      <c r="AZ11" s="16"/>
      <c r="BA11" s="40"/>
      <c r="BB11" s="41"/>
      <c r="BC11" s="39"/>
      <c r="BD11" s="40"/>
      <c r="BE11" s="40"/>
      <c r="BF11" s="40"/>
      <c r="BG11" s="16"/>
      <c r="BH11" s="16"/>
      <c r="BI11" s="16"/>
      <c r="BJ11" s="40"/>
      <c r="BK11" s="41"/>
      <c r="BL11" s="39"/>
      <c r="BM11" s="40"/>
      <c r="BN11" s="40"/>
      <c r="BO11" s="40"/>
      <c r="BP11" s="16"/>
      <c r="BQ11" s="16"/>
      <c r="BR11" s="16"/>
      <c r="BS11" s="40"/>
      <c r="BT11" s="41"/>
      <c r="BU11" s="39"/>
      <c r="BV11" s="40"/>
      <c r="BW11" s="40"/>
      <c r="BX11" s="40"/>
      <c r="BY11" s="16"/>
      <c r="BZ11" s="16"/>
      <c r="CA11" s="16"/>
      <c r="CB11" s="40"/>
      <c r="CC11" s="41"/>
      <c r="CD11" s="39"/>
      <c r="CE11" s="40"/>
      <c r="CF11" s="40"/>
      <c r="CG11" s="40"/>
      <c r="CH11" s="16"/>
      <c r="CI11" s="16"/>
      <c r="CJ11" s="16"/>
      <c r="CK11" s="40"/>
      <c r="CL11" s="41"/>
      <c r="CM11" s="39"/>
      <c r="CN11" s="40"/>
      <c r="CO11" s="40"/>
      <c r="CP11" s="40"/>
      <c r="CQ11" s="16"/>
      <c r="CR11" s="16"/>
      <c r="CS11" s="16"/>
      <c r="CT11" s="40"/>
      <c r="CU11" s="41"/>
      <c r="CV11" s="39"/>
      <c r="CW11" s="40"/>
      <c r="CX11" s="40"/>
      <c r="CY11" s="40"/>
      <c r="CZ11" s="16"/>
      <c r="DA11" s="16"/>
      <c r="DB11" s="16"/>
      <c r="DC11" s="40"/>
      <c r="DD11" s="41"/>
      <c r="DE11" s="39"/>
      <c r="DF11" s="40"/>
      <c r="DG11" s="40"/>
      <c r="DH11" s="40"/>
      <c r="DI11" s="16"/>
      <c r="DJ11" s="16"/>
      <c r="DK11" s="16"/>
      <c r="DL11" s="40"/>
      <c r="DM11" s="41"/>
      <c r="DN11" s="39"/>
      <c r="DO11" s="40"/>
      <c r="DP11" s="40"/>
      <c r="DQ11" s="40"/>
      <c r="DR11" s="16"/>
      <c r="DS11" s="16"/>
      <c r="DT11" s="16"/>
      <c r="DU11" s="40"/>
      <c r="DV11" s="41"/>
      <c r="DW11" s="39"/>
      <c r="DX11" s="40"/>
      <c r="DY11" s="40"/>
      <c r="DZ11" s="40"/>
      <c r="EA11" s="16"/>
      <c r="EB11" s="16"/>
      <c r="EC11" s="16"/>
      <c r="ED11" s="40"/>
      <c r="EE11" s="41"/>
      <c r="EF11" s="39"/>
      <c r="EG11" s="40"/>
      <c r="EH11" s="40"/>
      <c r="EI11" s="40"/>
      <c r="EJ11" s="16"/>
      <c r="EK11" s="16"/>
      <c r="EL11" s="16"/>
      <c r="EM11" s="40"/>
      <c r="EN11" s="41"/>
      <c r="EO11" s="39"/>
      <c r="EP11" s="40"/>
      <c r="EQ11" s="40"/>
      <c r="ER11" s="40"/>
      <c r="ES11" s="16"/>
      <c r="ET11" s="16"/>
      <c r="EU11" s="16"/>
      <c r="EV11" s="40"/>
      <c r="EW11" s="41"/>
      <c r="EX11" s="39"/>
      <c r="EY11" s="40"/>
      <c r="EZ11" s="40"/>
      <c r="FA11" s="40"/>
      <c r="FB11" s="16"/>
      <c r="FC11" s="16"/>
      <c r="FD11" s="16"/>
      <c r="FE11" s="40"/>
      <c r="FF11" s="41"/>
      <c r="FG11" s="39"/>
      <c r="FH11" s="40"/>
      <c r="FI11" s="40"/>
      <c r="FJ11" s="40"/>
      <c r="FK11" s="16"/>
      <c r="FL11" s="16"/>
      <c r="FM11" s="16"/>
      <c r="FN11" s="40"/>
      <c r="FO11" s="41"/>
      <c r="FP11" s="39"/>
      <c r="FQ11" s="40"/>
      <c r="FR11" s="40"/>
      <c r="FS11" s="40"/>
      <c r="FT11" s="16"/>
      <c r="FU11" s="16"/>
      <c r="FV11" s="16"/>
      <c r="FW11" s="40"/>
      <c r="FX11" s="41"/>
      <c r="FY11" s="39"/>
      <c r="FZ11" s="40"/>
      <c r="GA11" s="40"/>
      <c r="GB11" s="40"/>
      <c r="GC11" s="16"/>
      <c r="GD11" s="16"/>
      <c r="GE11" s="16"/>
      <c r="GF11" s="40"/>
      <c r="GG11" s="41"/>
      <c r="GH11" s="39"/>
      <c r="GI11" s="40"/>
      <c r="GJ11" s="40"/>
      <c r="GK11" s="40"/>
      <c r="GL11" s="16"/>
      <c r="GM11" s="16"/>
      <c r="GN11" s="16"/>
      <c r="GO11" s="40"/>
      <c r="GP11" s="41"/>
      <c r="GQ11" s="39"/>
      <c r="GR11" s="40"/>
      <c r="GS11" s="40"/>
      <c r="GT11" s="40"/>
      <c r="GU11" s="16"/>
      <c r="GV11" s="16"/>
      <c r="GW11" s="16"/>
      <c r="GX11" s="40"/>
      <c r="GY11" s="41"/>
      <c r="GZ11" s="39"/>
      <c r="HA11" s="40"/>
      <c r="HB11" s="40"/>
      <c r="HC11" s="40"/>
      <c r="HD11" s="16"/>
      <c r="HE11" s="16"/>
      <c r="HF11" s="16"/>
      <c r="HG11" s="40"/>
      <c r="HH11" s="41"/>
      <c r="HI11" s="39"/>
      <c r="HJ11" s="40"/>
      <c r="HK11" s="40"/>
      <c r="HL11" s="40"/>
      <c r="HM11" s="16"/>
      <c r="HN11" s="16"/>
      <c r="HO11" s="16"/>
      <c r="HP11" s="40"/>
      <c r="HQ11" s="41"/>
      <c r="HR11" s="39"/>
      <c r="HS11" s="40"/>
      <c r="HT11" s="40"/>
      <c r="HU11" s="40"/>
      <c r="HV11" s="16"/>
      <c r="HW11" s="16"/>
      <c r="HX11" s="16"/>
      <c r="HY11" s="40"/>
      <c r="HZ11" s="41"/>
      <c r="IA11" s="39"/>
      <c r="IB11" s="40"/>
      <c r="IC11" s="40"/>
      <c r="ID11" s="40"/>
      <c r="IE11" s="16"/>
      <c r="IF11" s="16"/>
      <c r="IG11" s="16"/>
      <c r="IH11" s="40"/>
      <c r="II11" s="41"/>
      <c r="IJ11" s="39"/>
      <c r="IK11" s="40"/>
      <c r="IL11" s="40"/>
      <c r="IM11" s="40"/>
      <c r="IN11" s="16"/>
      <c r="IO11" s="16"/>
      <c r="IP11" s="16"/>
      <c r="IQ11" s="40"/>
      <c r="IR11" s="41"/>
      <c r="IS11" s="39"/>
      <c r="IT11" s="40"/>
      <c r="IU11" s="40"/>
      <c r="IV11" s="40"/>
    </row>
    <row r="12" spans="1:256" ht="13.5">
      <c r="A12" s="39">
        <v>8</v>
      </c>
      <c r="B12" s="40" t="s">
        <v>47</v>
      </c>
      <c r="C12" s="40">
        <v>3000345564</v>
      </c>
      <c r="D12" s="40">
        <v>20</v>
      </c>
      <c r="E12" s="16">
        <v>69.3</v>
      </c>
      <c r="F12" s="16">
        <v>70</v>
      </c>
      <c r="G12" s="16">
        <v>68.6</v>
      </c>
      <c r="H12" s="40" t="s">
        <v>13</v>
      </c>
      <c r="I12" s="41"/>
      <c r="J12" s="39"/>
      <c r="K12" s="40"/>
      <c r="L12" s="40"/>
      <c r="M12" s="40"/>
      <c r="N12" s="16"/>
      <c r="O12" s="16"/>
      <c r="P12" s="16"/>
      <c r="Q12" s="40"/>
      <c r="R12" s="41"/>
      <c r="S12" s="39"/>
      <c r="T12" s="40"/>
      <c r="U12" s="40"/>
      <c r="V12" s="40"/>
      <c r="W12" s="16"/>
      <c r="X12" s="16"/>
      <c r="Y12" s="16"/>
      <c r="Z12" s="40"/>
      <c r="AA12" s="41"/>
      <c r="AB12" s="39"/>
      <c r="AC12" s="40"/>
      <c r="AD12" s="40"/>
      <c r="AE12" s="40"/>
      <c r="AF12" s="16"/>
      <c r="AG12" s="16"/>
      <c r="AH12" s="16"/>
      <c r="AI12" s="40"/>
      <c r="AJ12" s="41"/>
      <c r="AK12" s="39"/>
      <c r="AL12" s="40"/>
      <c r="AM12" s="40"/>
      <c r="AN12" s="40"/>
      <c r="AO12" s="16"/>
      <c r="AP12" s="16"/>
      <c r="AQ12" s="16"/>
      <c r="AR12" s="40"/>
      <c r="AS12" s="41"/>
      <c r="AT12" s="39"/>
      <c r="AU12" s="40"/>
      <c r="AV12" s="40"/>
      <c r="AW12" s="40"/>
      <c r="AX12" s="16"/>
      <c r="AY12" s="16"/>
      <c r="AZ12" s="16"/>
      <c r="BA12" s="40"/>
      <c r="BB12" s="41"/>
      <c r="BC12" s="39"/>
      <c r="BD12" s="40"/>
      <c r="BE12" s="40"/>
      <c r="BF12" s="40"/>
      <c r="BG12" s="16"/>
      <c r="BH12" s="16"/>
      <c r="BI12" s="16"/>
      <c r="BJ12" s="40"/>
      <c r="BK12" s="41"/>
      <c r="BL12" s="39"/>
      <c r="BM12" s="40"/>
      <c r="BN12" s="40"/>
      <c r="BO12" s="40"/>
      <c r="BP12" s="16"/>
      <c r="BQ12" s="16"/>
      <c r="BR12" s="16"/>
      <c r="BS12" s="40"/>
      <c r="BT12" s="41"/>
      <c r="BU12" s="39"/>
      <c r="BV12" s="40"/>
      <c r="BW12" s="40"/>
      <c r="BX12" s="40"/>
      <c r="BY12" s="16"/>
      <c r="BZ12" s="16"/>
      <c r="CA12" s="16"/>
      <c r="CB12" s="40"/>
      <c r="CC12" s="41"/>
      <c r="CD12" s="39"/>
      <c r="CE12" s="40"/>
      <c r="CF12" s="40"/>
      <c r="CG12" s="40"/>
      <c r="CH12" s="16"/>
      <c r="CI12" s="16"/>
      <c r="CJ12" s="16"/>
      <c r="CK12" s="40"/>
      <c r="CL12" s="41"/>
      <c r="CM12" s="39"/>
      <c r="CN12" s="40"/>
      <c r="CO12" s="40"/>
      <c r="CP12" s="40"/>
      <c r="CQ12" s="16"/>
      <c r="CR12" s="16"/>
      <c r="CS12" s="16"/>
      <c r="CT12" s="40"/>
      <c r="CU12" s="41"/>
      <c r="CV12" s="39"/>
      <c r="CW12" s="40"/>
      <c r="CX12" s="40"/>
      <c r="CY12" s="40"/>
      <c r="CZ12" s="16"/>
      <c r="DA12" s="16"/>
      <c r="DB12" s="16"/>
      <c r="DC12" s="40"/>
      <c r="DD12" s="41"/>
      <c r="DE12" s="39"/>
      <c r="DF12" s="40"/>
      <c r="DG12" s="40"/>
      <c r="DH12" s="40"/>
      <c r="DI12" s="16"/>
      <c r="DJ12" s="16"/>
      <c r="DK12" s="16"/>
      <c r="DL12" s="40"/>
      <c r="DM12" s="41"/>
      <c r="DN12" s="39"/>
      <c r="DO12" s="40"/>
      <c r="DP12" s="40"/>
      <c r="DQ12" s="40"/>
      <c r="DR12" s="16"/>
      <c r="DS12" s="16"/>
      <c r="DT12" s="16"/>
      <c r="DU12" s="40"/>
      <c r="DV12" s="41"/>
      <c r="DW12" s="39"/>
      <c r="DX12" s="40"/>
      <c r="DY12" s="40"/>
      <c r="DZ12" s="40"/>
      <c r="EA12" s="16"/>
      <c r="EB12" s="16"/>
      <c r="EC12" s="16"/>
      <c r="ED12" s="40"/>
      <c r="EE12" s="41"/>
      <c r="EF12" s="39"/>
      <c r="EG12" s="40"/>
      <c r="EH12" s="40"/>
      <c r="EI12" s="40"/>
      <c r="EJ12" s="16"/>
      <c r="EK12" s="16"/>
      <c r="EL12" s="16"/>
      <c r="EM12" s="40"/>
      <c r="EN12" s="41"/>
      <c r="EO12" s="39"/>
      <c r="EP12" s="40"/>
      <c r="EQ12" s="40"/>
      <c r="ER12" s="40"/>
      <c r="ES12" s="16"/>
      <c r="ET12" s="16"/>
      <c r="EU12" s="16"/>
      <c r="EV12" s="40"/>
      <c r="EW12" s="41"/>
      <c r="EX12" s="39"/>
      <c r="EY12" s="40"/>
      <c r="EZ12" s="40"/>
      <c r="FA12" s="40"/>
      <c r="FB12" s="16"/>
      <c r="FC12" s="16"/>
      <c r="FD12" s="16"/>
      <c r="FE12" s="40"/>
      <c r="FF12" s="41"/>
      <c r="FG12" s="39"/>
      <c r="FH12" s="40"/>
      <c r="FI12" s="40"/>
      <c r="FJ12" s="40"/>
      <c r="FK12" s="16"/>
      <c r="FL12" s="16"/>
      <c r="FM12" s="16"/>
      <c r="FN12" s="40"/>
      <c r="FO12" s="41"/>
      <c r="FP12" s="39"/>
      <c r="FQ12" s="40"/>
      <c r="FR12" s="40"/>
      <c r="FS12" s="40"/>
      <c r="FT12" s="16"/>
      <c r="FU12" s="16"/>
      <c r="FV12" s="16"/>
      <c r="FW12" s="40"/>
      <c r="FX12" s="41"/>
      <c r="FY12" s="39"/>
      <c r="FZ12" s="40"/>
      <c r="GA12" s="40"/>
      <c r="GB12" s="40"/>
      <c r="GC12" s="16"/>
      <c r="GD12" s="16"/>
      <c r="GE12" s="16"/>
      <c r="GF12" s="40"/>
      <c r="GG12" s="41"/>
      <c r="GH12" s="39"/>
      <c r="GI12" s="40"/>
      <c r="GJ12" s="40"/>
      <c r="GK12" s="40"/>
      <c r="GL12" s="16"/>
      <c r="GM12" s="16"/>
      <c r="GN12" s="16"/>
      <c r="GO12" s="40"/>
      <c r="GP12" s="41"/>
      <c r="GQ12" s="39"/>
      <c r="GR12" s="40"/>
      <c r="GS12" s="40"/>
      <c r="GT12" s="40"/>
      <c r="GU12" s="16"/>
      <c r="GV12" s="16"/>
      <c r="GW12" s="16"/>
      <c r="GX12" s="40"/>
      <c r="GY12" s="41"/>
      <c r="GZ12" s="39"/>
      <c r="HA12" s="40"/>
      <c r="HB12" s="40"/>
      <c r="HC12" s="40"/>
      <c r="HD12" s="16"/>
      <c r="HE12" s="16"/>
      <c r="HF12" s="16"/>
      <c r="HG12" s="40"/>
      <c r="HH12" s="41"/>
      <c r="HI12" s="39"/>
      <c r="HJ12" s="40"/>
      <c r="HK12" s="40"/>
      <c r="HL12" s="40"/>
      <c r="HM12" s="16"/>
      <c r="HN12" s="16"/>
      <c r="HO12" s="16"/>
      <c r="HP12" s="40"/>
      <c r="HQ12" s="41"/>
      <c r="HR12" s="39"/>
      <c r="HS12" s="40"/>
      <c r="HT12" s="40"/>
      <c r="HU12" s="40"/>
      <c r="HV12" s="16"/>
      <c r="HW12" s="16"/>
      <c r="HX12" s="16"/>
      <c r="HY12" s="40"/>
      <c r="HZ12" s="41"/>
      <c r="IA12" s="39"/>
      <c r="IB12" s="40"/>
      <c r="IC12" s="40"/>
      <c r="ID12" s="40"/>
      <c r="IE12" s="16"/>
      <c r="IF12" s="16"/>
      <c r="IG12" s="16"/>
      <c r="IH12" s="40"/>
      <c r="II12" s="41"/>
      <c r="IJ12" s="39"/>
      <c r="IK12" s="40"/>
      <c r="IL12" s="40"/>
      <c r="IM12" s="40"/>
      <c r="IN12" s="16"/>
      <c r="IO12" s="16"/>
      <c r="IP12" s="16"/>
      <c r="IQ12" s="40"/>
      <c r="IR12" s="41"/>
      <c r="IS12" s="39"/>
      <c r="IT12" s="40"/>
      <c r="IU12" s="40"/>
      <c r="IV12" s="40"/>
    </row>
    <row r="13" spans="1:256" ht="13.5">
      <c r="A13" s="39">
        <v>9</v>
      </c>
      <c r="B13" s="40" t="s">
        <v>48</v>
      </c>
      <c r="C13" s="40">
        <v>3000345490</v>
      </c>
      <c r="D13" s="40">
        <v>21</v>
      </c>
      <c r="E13" s="16">
        <v>69.25</v>
      </c>
      <c r="F13" s="16">
        <v>65.5</v>
      </c>
      <c r="G13" s="16">
        <v>73</v>
      </c>
      <c r="H13" s="40" t="s">
        <v>13</v>
      </c>
      <c r="I13" s="41"/>
      <c r="J13" s="39"/>
      <c r="K13" s="40"/>
      <c r="L13" s="40"/>
      <c r="M13" s="40"/>
      <c r="N13" s="16"/>
      <c r="O13" s="16"/>
      <c r="P13" s="16"/>
      <c r="Q13" s="40"/>
      <c r="R13" s="41"/>
      <c r="S13" s="39"/>
      <c r="T13" s="40"/>
      <c r="U13" s="40"/>
      <c r="V13" s="40"/>
      <c r="W13" s="16"/>
      <c r="X13" s="16"/>
      <c r="Y13" s="16"/>
      <c r="Z13" s="40"/>
      <c r="AA13" s="41"/>
      <c r="AB13" s="39"/>
      <c r="AC13" s="40"/>
      <c r="AD13" s="40"/>
      <c r="AE13" s="40"/>
      <c r="AF13" s="16"/>
      <c r="AG13" s="16"/>
      <c r="AH13" s="16"/>
      <c r="AI13" s="40"/>
      <c r="AJ13" s="41"/>
      <c r="AK13" s="39"/>
      <c r="AL13" s="40"/>
      <c r="AM13" s="40"/>
      <c r="AN13" s="40"/>
      <c r="AO13" s="16"/>
      <c r="AP13" s="16"/>
      <c r="AQ13" s="16"/>
      <c r="AR13" s="40"/>
      <c r="AS13" s="41"/>
      <c r="AT13" s="39"/>
      <c r="AU13" s="40"/>
      <c r="AV13" s="40"/>
      <c r="AW13" s="40"/>
      <c r="AX13" s="16"/>
      <c r="AY13" s="16"/>
      <c r="AZ13" s="16"/>
      <c r="BA13" s="40"/>
      <c r="BB13" s="41"/>
      <c r="BC13" s="39"/>
      <c r="BD13" s="40"/>
      <c r="BE13" s="40"/>
      <c r="BF13" s="40"/>
      <c r="BG13" s="16"/>
      <c r="BH13" s="16"/>
      <c r="BI13" s="16"/>
      <c r="BJ13" s="40"/>
      <c r="BK13" s="41"/>
      <c r="BL13" s="39"/>
      <c r="BM13" s="40"/>
      <c r="BN13" s="40"/>
      <c r="BO13" s="40"/>
      <c r="BP13" s="16"/>
      <c r="BQ13" s="16"/>
      <c r="BR13" s="16"/>
      <c r="BS13" s="40"/>
      <c r="BT13" s="41"/>
      <c r="BU13" s="39"/>
      <c r="BV13" s="40"/>
      <c r="BW13" s="40"/>
      <c r="BX13" s="40"/>
      <c r="BY13" s="16"/>
      <c r="BZ13" s="16"/>
      <c r="CA13" s="16"/>
      <c r="CB13" s="40"/>
      <c r="CC13" s="41"/>
      <c r="CD13" s="39"/>
      <c r="CE13" s="40"/>
      <c r="CF13" s="40"/>
      <c r="CG13" s="40"/>
      <c r="CH13" s="16"/>
      <c r="CI13" s="16"/>
      <c r="CJ13" s="16"/>
      <c r="CK13" s="40"/>
      <c r="CL13" s="41"/>
      <c r="CM13" s="39"/>
      <c r="CN13" s="40"/>
      <c r="CO13" s="40"/>
      <c r="CP13" s="40"/>
      <c r="CQ13" s="16"/>
      <c r="CR13" s="16"/>
      <c r="CS13" s="16"/>
      <c r="CT13" s="40"/>
      <c r="CU13" s="41"/>
      <c r="CV13" s="39"/>
      <c r="CW13" s="40"/>
      <c r="CX13" s="40"/>
      <c r="CY13" s="40"/>
      <c r="CZ13" s="16"/>
      <c r="DA13" s="16"/>
      <c r="DB13" s="16"/>
      <c r="DC13" s="40"/>
      <c r="DD13" s="41"/>
      <c r="DE13" s="39"/>
      <c r="DF13" s="40"/>
      <c r="DG13" s="40"/>
      <c r="DH13" s="40"/>
      <c r="DI13" s="16"/>
      <c r="DJ13" s="16"/>
      <c r="DK13" s="16"/>
      <c r="DL13" s="40"/>
      <c r="DM13" s="41"/>
      <c r="DN13" s="39"/>
      <c r="DO13" s="40"/>
      <c r="DP13" s="40"/>
      <c r="DQ13" s="40"/>
      <c r="DR13" s="16"/>
      <c r="DS13" s="16"/>
      <c r="DT13" s="16"/>
      <c r="DU13" s="40"/>
      <c r="DV13" s="41"/>
      <c r="DW13" s="39"/>
      <c r="DX13" s="40"/>
      <c r="DY13" s="40"/>
      <c r="DZ13" s="40"/>
      <c r="EA13" s="16"/>
      <c r="EB13" s="16"/>
      <c r="EC13" s="16"/>
      <c r="ED13" s="40"/>
      <c r="EE13" s="41"/>
      <c r="EF13" s="39"/>
      <c r="EG13" s="40"/>
      <c r="EH13" s="40"/>
      <c r="EI13" s="40"/>
      <c r="EJ13" s="16"/>
      <c r="EK13" s="16"/>
      <c r="EL13" s="16"/>
      <c r="EM13" s="40"/>
      <c r="EN13" s="41"/>
      <c r="EO13" s="39"/>
      <c r="EP13" s="40"/>
      <c r="EQ13" s="40"/>
      <c r="ER13" s="40"/>
      <c r="ES13" s="16"/>
      <c r="ET13" s="16"/>
      <c r="EU13" s="16"/>
      <c r="EV13" s="40"/>
      <c r="EW13" s="41"/>
      <c r="EX13" s="39"/>
      <c r="EY13" s="40"/>
      <c r="EZ13" s="40"/>
      <c r="FA13" s="40"/>
      <c r="FB13" s="16"/>
      <c r="FC13" s="16"/>
      <c r="FD13" s="16"/>
      <c r="FE13" s="40"/>
      <c r="FF13" s="41"/>
      <c r="FG13" s="39"/>
      <c r="FH13" s="40"/>
      <c r="FI13" s="40"/>
      <c r="FJ13" s="40"/>
      <c r="FK13" s="16"/>
      <c r="FL13" s="16"/>
      <c r="FM13" s="16"/>
      <c r="FN13" s="40"/>
      <c r="FO13" s="41"/>
      <c r="FP13" s="39"/>
      <c r="FQ13" s="40"/>
      <c r="FR13" s="40"/>
      <c r="FS13" s="40"/>
      <c r="FT13" s="16"/>
      <c r="FU13" s="16"/>
      <c r="FV13" s="16"/>
      <c r="FW13" s="40"/>
      <c r="FX13" s="41"/>
      <c r="FY13" s="39"/>
      <c r="FZ13" s="40"/>
      <c r="GA13" s="40"/>
      <c r="GB13" s="40"/>
      <c r="GC13" s="16"/>
      <c r="GD13" s="16"/>
      <c r="GE13" s="16"/>
      <c r="GF13" s="40"/>
      <c r="GG13" s="41"/>
      <c r="GH13" s="39"/>
      <c r="GI13" s="40"/>
      <c r="GJ13" s="40"/>
      <c r="GK13" s="40"/>
      <c r="GL13" s="16"/>
      <c r="GM13" s="16"/>
      <c r="GN13" s="16"/>
      <c r="GO13" s="40"/>
      <c r="GP13" s="41"/>
      <c r="GQ13" s="39"/>
      <c r="GR13" s="40"/>
      <c r="GS13" s="40"/>
      <c r="GT13" s="40"/>
      <c r="GU13" s="16"/>
      <c r="GV13" s="16"/>
      <c r="GW13" s="16"/>
      <c r="GX13" s="40"/>
      <c r="GY13" s="41"/>
      <c r="GZ13" s="39"/>
      <c r="HA13" s="40"/>
      <c r="HB13" s="40"/>
      <c r="HC13" s="40"/>
      <c r="HD13" s="16"/>
      <c r="HE13" s="16"/>
      <c r="HF13" s="16"/>
      <c r="HG13" s="40"/>
      <c r="HH13" s="41"/>
      <c r="HI13" s="39"/>
      <c r="HJ13" s="40"/>
      <c r="HK13" s="40"/>
      <c r="HL13" s="40"/>
      <c r="HM13" s="16"/>
      <c r="HN13" s="16"/>
      <c r="HO13" s="16"/>
      <c r="HP13" s="40"/>
      <c r="HQ13" s="41"/>
      <c r="HR13" s="39"/>
      <c r="HS13" s="40"/>
      <c r="HT13" s="40"/>
      <c r="HU13" s="40"/>
      <c r="HV13" s="16"/>
      <c r="HW13" s="16"/>
      <c r="HX13" s="16"/>
      <c r="HY13" s="40"/>
      <c r="HZ13" s="41"/>
      <c r="IA13" s="39"/>
      <c r="IB13" s="40"/>
      <c r="IC13" s="40"/>
      <c r="ID13" s="40"/>
      <c r="IE13" s="16"/>
      <c r="IF13" s="16"/>
      <c r="IG13" s="16"/>
      <c r="IH13" s="40"/>
      <c r="II13" s="41"/>
      <c r="IJ13" s="39"/>
      <c r="IK13" s="40"/>
      <c r="IL13" s="40"/>
      <c r="IM13" s="40"/>
      <c r="IN13" s="16"/>
      <c r="IO13" s="16"/>
      <c r="IP13" s="16"/>
      <c r="IQ13" s="40"/>
      <c r="IR13" s="41"/>
      <c r="IS13" s="39"/>
      <c r="IT13" s="40"/>
      <c r="IU13" s="40"/>
      <c r="IV13" s="40"/>
    </row>
    <row r="14" spans="1:256" ht="13.5">
      <c r="A14" s="39">
        <v>10</v>
      </c>
      <c r="B14" s="40" t="s">
        <v>49</v>
      </c>
      <c r="C14" s="40">
        <v>3000345602</v>
      </c>
      <c r="D14" s="40">
        <v>23</v>
      </c>
      <c r="E14" s="16">
        <f>(F14+G14)/2</f>
        <v>68.85</v>
      </c>
      <c r="F14" s="16">
        <v>72.5</v>
      </c>
      <c r="G14" s="16">
        <v>65.2</v>
      </c>
      <c r="H14" s="40" t="s">
        <v>13</v>
      </c>
      <c r="I14" s="41"/>
      <c r="J14" s="39"/>
      <c r="K14" s="40"/>
      <c r="L14" s="40"/>
      <c r="M14" s="40"/>
      <c r="N14" s="16"/>
      <c r="O14" s="16"/>
      <c r="P14" s="16"/>
      <c r="Q14" s="40"/>
      <c r="R14" s="41"/>
      <c r="S14" s="39"/>
      <c r="T14" s="40"/>
      <c r="U14" s="40"/>
      <c r="V14" s="40"/>
      <c r="W14" s="16"/>
      <c r="X14" s="16"/>
      <c r="Y14" s="16"/>
      <c r="Z14" s="40"/>
      <c r="AA14" s="41"/>
      <c r="AB14" s="39"/>
      <c r="AC14" s="40"/>
      <c r="AD14" s="40"/>
      <c r="AE14" s="40"/>
      <c r="AF14" s="16"/>
      <c r="AG14" s="16"/>
      <c r="AH14" s="16"/>
      <c r="AI14" s="40"/>
      <c r="AJ14" s="41"/>
      <c r="AK14" s="39"/>
      <c r="AL14" s="40"/>
      <c r="AM14" s="40"/>
      <c r="AN14" s="40"/>
      <c r="AO14" s="16"/>
      <c r="AP14" s="16"/>
      <c r="AQ14" s="16"/>
      <c r="AR14" s="40"/>
      <c r="AS14" s="41"/>
      <c r="AT14" s="39"/>
      <c r="AU14" s="40"/>
      <c r="AV14" s="40"/>
      <c r="AW14" s="40"/>
      <c r="AX14" s="16"/>
      <c r="AY14" s="16"/>
      <c r="AZ14" s="16"/>
      <c r="BA14" s="40"/>
      <c r="BB14" s="41"/>
      <c r="BC14" s="39"/>
      <c r="BD14" s="40"/>
      <c r="BE14" s="40"/>
      <c r="BF14" s="40"/>
      <c r="BG14" s="16"/>
      <c r="BH14" s="16"/>
      <c r="BI14" s="16"/>
      <c r="BJ14" s="40"/>
      <c r="BK14" s="41"/>
      <c r="BL14" s="39"/>
      <c r="BM14" s="40"/>
      <c r="BN14" s="40"/>
      <c r="BO14" s="40"/>
      <c r="BP14" s="16"/>
      <c r="BQ14" s="16"/>
      <c r="BR14" s="16"/>
      <c r="BS14" s="40"/>
      <c r="BT14" s="41"/>
      <c r="BU14" s="39"/>
      <c r="BV14" s="40"/>
      <c r="BW14" s="40"/>
      <c r="BX14" s="40"/>
      <c r="BY14" s="16"/>
      <c r="BZ14" s="16"/>
      <c r="CA14" s="16"/>
      <c r="CB14" s="40"/>
      <c r="CC14" s="41"/>
      <c r="CD14" s="39"/>
      <c r="CE14" s="40"/>
      <c r="CF14" s="40"/>
      <c r="CG14" s="40"/>
      <c r="CH14" s="16"/>
      <c r="CI14" s="16"/>
      <c r="CJ14" s="16"/>
      <c r="CK14" s="40"/>
      <c r="CL14" s="41"/>
      <c r="CM14" s="39"/>
      <c r="CN14" s="40"/>
      <c r="CO14" s="40"/>
      <c r="CP14" s="40"/>
      <c r="CQ14" s="16"/>
      <c r="CR14" s="16"/>
      <c r="CS14" s="16"/>
      <c r="CT14" s="40"/>
      <c r="CU14" s="41"/>
      <c r="CV14" s="39"/>
      <c r="CW14" s="40"/>
      <c r="CX14" s="40"/>
      <c r="CY14" s="40"/>
      <c r="CZ14" s="16"/>
      <c r="DA14" s="16"/>
      <c r="DB14" s="16"/>
      <c r="DC14" s="40"/>
      <c r="DD14" s="41"/>
      <c r="DE14" s="39"/>
      <c r="DF14" s="40"/>
      <c r="DG14" s="40"/>
      <c r="DH14" s="40"/>
      <c r="DI14" s="16"/>
      <c r="DJ14" s="16"/>
      <c r="DK14" s="16"/>
      <c r="DL14" s="40"/>
      <c r="DM14" s="41"/>
      <c r="DN14" s="39"/>
      <c r="DO14" s="40"/>
      <c r="DP14" s="40"/>
      <c r="DQ14" s="40"/>
      <c r="DR14" s="16"/>
      <c r="DS14" s="16"/>
      <c r="DT14" s="16"/>
      <c r="DU14" s="40"/>
      <c r="DV14" s="41"/>
      <c r="DW14" s="39"/>
      <c r="DX14" s="40"/>
      <c r="DY14" s="40"/>
      <c r="DZ14" s="40"/>
      <c r="EA14" s="16"/>
      <c r="EB14" s="16"/>
      <c r="EC14" s="16"/>
      <c r="ED14" s="40"/>
      <c r="EE14" s="41"/>
      <c r="EF14" s="39"/>
      <c r="EG14" s="40"/>
      <c r="EH14" s="40"/>
      <c r="EI14" s="40"/>
      <c r="EJ14" s="16"/>
      <c r="EK14" s="16"/>
      <c r="EL14" s="16"/>
      <c r="EM14" s="40"/>
      <c r="EN14" s="41"/>
      <c r="EO14" s="39"/>
      <c r="EP14" s="40"/>
      <c r="EQ14" s="40"/>
      <c r="ER14" s="40"/>
      <c r="ES14" s="16"/>
      <c r="ET14" s="16"/>
      <c r="EU14" s="16"/>
      <c r="EV14" s="40"/>
      <c r="EW14" s="41"/>
      <c r="EX14" s="39"/>
      <c r="EY14" s="40"/>
      <c r="EZ14" s="40"/>
      <c r="FA14" s="40"/>
      <c r="FB14" s="16"/>
      <c r="FC14" s="16"/>
      <c r="FD14" s="16"/>
      <c r="FE14" s="40"/>
      <c r="FF14" s="41"/>
      <c r="FG14" s="39"/>
      <c r="FH14" s="40"/>
      <c r="FI14" s="40"/>
      <c r="FJ14" s="40"/>
      <c r="FK14" s="16"/>
      <c r="FL14" s="16"/>
      <c r="FM14" s="16"/>
      <c r="FN14" s="40"/>
      <c r="FO14" s="41"/>
      <c r="FP14" s="39"/>
      <c r="FQ14" s="40"/>
      <c r="FR14" s="40"/>
      <c r="FS14" s="40"/>
      <c r="FT14" s="16"/>
      <c r="FU14" s="16"/>
      <c r="FV14" s="16"/>
      <c r="FW14" s="40"/>
      <c r="FX14" s="41"/>
      <c r="FY14" s="39"/>
      <c r="FZ14" s="40"/>
      <c r="GA14" s="40"/>
      <c r="GB14" s="40"/>
      <c r="GC14" s="16"/>
      <c r="GD14" s="16"/>
      <c r="GE14" s="16"/>
      <c r="GF14" s="40"/>
      <c r="GG14" s="41"/>
      <c r="GH14" s="39"/>
      <c r="GI14" s="40"/>
      <c r="GJ14" s="40"/>
      <c r="GK14" s="40"/>
      <c r="GL14" s="16"/>
      <c r="GM14" s="16"/>
      <c r="GN14" s="16"/>
      <c r="GO14" s="40"/>
      <c r="GP14" s="41"/>
      <c r="GQ14" s="39"/>
      <c r="GR14" s="40"/>
      <c r="GS14" s="40"/>
      <c r="GT14" s="40"/>
      <c r="GU14" s="16"/>
      <c r="GV14" s="16"/>
      <c r="GW14" s="16"/>
      <c r="GX14" s="40"/>
      <c r="GY14" s="41"/>
      <c r="GZ14" s="39"/>
      <c r="HA14" s="40"/>
      <c r="HB14" s="40"/>
      <c r="HC14" s="40"/>
      <c r="HD14" s="16"/>
      <c r="HE14" s="16"/>
      <c r="HF14" s="16"/>
      <c r="HG14" s="40"/>
      <c r="HH14" s="41"/>
      <c r="HI14" s="39"/>
      <c r="HJ14" s="40"/>
      <c r="HK14" s="40"/>
      <c r="HL14" s="40"/>
      <c r="HM14" s="16"/>
      <c r="HN14" s="16"/>
      <c r="HO14" s="16"/>
      <c r="HP14" s="40"/>
      <c r="HQ14" s="41"/>
      <c r="HR14" s="39"/>
      <c r="HS14" s="40"/>
      <c r="HT14" s="40"/>
      <c r="HU14" s="40"/>
      <c r="HV14" s="16"/>
      <c r="HW14" s="16"/>
      <c r="HX14" s="16"/>
      <c r="HY14" s="40"/>
      <c r="HZ14" s="41"/>
      <c r="IA14" s="39"/>
      <c r="IB14" s="40"/>
      <c r="IC14" s="40"/>
      <c r="ID14" s="40"/>
      <c r="IE14" s="16"/>
      <c r="IF14" s="16"/>
      <c r="IG14" s="16"/>
      <c r="IH14" s="40"/>
      <c r="II14" s="41"/>
      <c r="IJ14" s="39"/>
      <c r="IK14" s="40"/>
      <c r="IL14" s="40"/>
      <c r="IM14" s="40"/>
      <c r="IN14" s="16"/>
      <c r="IO14" s="16"/>
      <c r="IP14" s="16"/>
      <c r="IQ14" s="40"/>
      <c r="IR14" s="41"/>
      <c r="IS14" s="39"/>
      <c r="IT14" s="40"/>
      <c r="IU14" s="40"/>
      <c r="IV14" s="40"/>
    </row>
    <row r="15" spans="1:256" ht="13.5">
      <c r="A15" s="39">
        <v>11</v>
      </c>
      <c r="B15" s="40" t="s">
        <v>50</v>
      </c>
      <c r="C15" s="40">
        <v>3000345520</v>
      </c>
      <c r="D15" s="40">
        <v>25</v>
      </c>
      <c r="E15" s="16">
        <v>68.5</v>
      </c>
      <c r="F15" s="16">
        <v>66</v>
      </c>
      <c r="G15" s="16">
        <v>71</v>
      </c>
      <c r="H15" s="40" t="s">
        <v>13</v>
      </c>
      <c r="I15" s="41"/>
      <c r="J15" s="39"/>
      <c r="K15" s="40"/>
      <c r="L15" s="40"/>
      <c r="M15" s="40"/>
      <c r="N15" s="16"/>
      <c r="O15" s="16"/>
      <c r="P15" s="16"/>
      <c r="Q15" s="40"/>
      <c r="R15" s="41"/>
      <c r="S15" s="39"/>
      <c r="T15" s="40"/>
      <c r="U15" s="40"/>
      <c r="V15" s="40"/>
      <c r="W15" s="16"/>
      <c r="X15" s="16"/>
      <c r="Y15" s="16"/>
      <c r="Z15" s="40"/>
      <c r="AA15" s="41"/>
      <c r="AB15" s="39"/>
      <c r="AC15" s="40"/>
      <c r="AD15" s="40"/>
      <c r="AE15" s="40"/>
      <c r="AF15" s="16"/>
      <c r="AG15" s="16"/>
      <c r="AH15" s="16"/>
      <c r="AI15" s="40"/>
      <c r="AJ15" s="41"/>
      <c r="AK15" s="39"/>
      <c r="AL15" s="40"/>
      <c r="AM15" s="40"/>
      <c r="AN15" s="40"/>
      <c r="AO15" s="16"/>
      <c r="AP15" s="16"/>
      <c r="AQ15" s="16"/>
      <c r="AR15" s="40"/>
      <c r="AS15" s="41"/>
      <c r="AT15" s="39"/>
      <c r="AU15" s="40"/>
      <c r="AV15" s="40"/>
      <c r="AW15" s="40"/>
      <c r="AX15" s="16"/>
      <c r="AY15" s="16"/>
      <c r="AZ15" s="16"/>
      <c r="BA15" s="40"/>
      <c r="BB15" s="41"/>
      <c r="BC15" s="39"/>
      <c r="BD15" s="40"/>
      <c r="BE15" s="40"/>
      <c r="BF15" s="40"/>
      <c r="BG15" s="16"/>
      <c r="BH15" s="16"/>
      <c r="BI15" s="16"/>
      <c r="BJ15" s="40"/>
      <c r="BK15" s="41"/>
      <c r="BL15" s="39"/>
      <c r="BM15" s="40"/>
      <c r="BN15" s="40"/>
      <c r="BO15" s="40"/>
      <c r="BP15" s="16"/>
      <c r="BQ15" s="16"/>
      <c r="BR15" s="16"/>
      <c r="BS15" s="40"/>
      <c r="BT15" s="41"/>
      <c r="BU15" s="39"/>
      <c r="BV15" s="40"/>
      <c r="BW15" s="40"/>
      <c r="BX15" s="40"/>
      <c r="BY15" s="16"/>
      <c r="BZ15" s="16"/>
      <c r="CA15" s="16"/>
      <c r="CB15" s="40"/>
      <c r="CC15" s="41"/>
      <c r="CD15" s="39"/>
      <c r="CE15" s="40"/>
      <c r="CF15" s="40"/>
      <c r="CG15" s="40"/>
      <c r="CH15" s="16"/>
      <c r="CI15" s="16"/>
      <c r="CJ15" s="16"/>
      <c r="CK15" s="40"/>
      <c r="CL15" s="41"/>
      <c r="CM15" s="39"/>
      <c r="CN15" s="40"/>
      <c r="CO15" s="40"/>
      <c r="CP15" s="40"/>
      <c r="CQ15" s="16"/>
      <c r="CR15" s="16"/>
      <c r="CS15" s="16"/>
      <c r="CT15" s="40"/>
      <c r="CU15" s="41"/>
      <c r="CV15" s="39"/>
      <c r="CW15" s="40"/>
      <c r="CX15" s="40"/>
      <c r="CY15" s="40"/>
      <c r="CZ15" s="16"/>
      <c r="DA15" s="16"/>
      <c r="DB15" s="16"/>
      <c r="DC15" s="40"/>
      <c r="DD15" s="41"/>
      <c r="DE15" s="39"/>
      <c r="DF15" s="40"/>
      <c r="DG15" s="40"/>
      <c r="DH15" s="40"/>
      <c r="DI15" s="16"/>
      <c r="DJ15" s="16"/>
      <c r="DK15" s="16"/>
      <c r="DL15" s="40"/>
      <c r="DM15" s="41"/>
      <c r="DN15" s="39"/>
      <c r="DO15" s="40"/>
      <c r="DP15" s="40"/>
      <c r="DQ15" s="40"/>
      <c r="DR15" s="16"/>
      <c r="DS15" s="16"/>
      <c r="DT15" s="16"/>
      <c r="DU15" s="40"/>
      <c r="DV15" s="41"/>
      <c r="DW15" s="39"/>
      <c r="DX15" s="40"/>
      <c r="DY15" s="40"/>
      <c r="DZ15" s="40"/>
      <c r="EA15" s="16"/>
      <c r="EB15" s="16"/>
      <c r="EC15" s="16"/>
      <c r="ED15" s="40"/>
      <c r="EE15" s="41"/>
      <c r="EF15" s="39"/>
      <c r="EG15" s="40"/>
      <c r="EH15" s="40"/>
      <c r="EI15" s="40"/>
      <c r="EJ15" s="16"/>
      <c r="EK15" s="16"/>
      <c r="EL15" s="16"/>
      <c r="EM15" s="40"/>
      <c r="EN15" s="41"/>
      <c r="EO15" s="39"/>
      <c r="EP15" s="40"/>
      <c r="EQ15" s="40"/>
      <c r="ER15" s="40"/>
      <c r="ES15" s="16"/>
      <c r="ET15" s="16"/>
      <c r="EU15" s="16"/>
      <c r="EV15" s="40"/>
      <c r="EW15" s="41"/>
      <c r="EX15" s="39"/>
      <c r="EY15" s="40"/>
      <c r="EZ15" s="40"/>
      <c r="FA15" s="40"/>
      <c r="FB15" s="16"/>
      <c r="FC15" s="16"/>
      <c r="FD15" s="16"/>
      <c r="FE15" s="40"/>
      <c r="FF15" s="41"/>
      <c r="FG15" s="39"/>
      <c r="FH15" s="40"/>
      <c r="FI15" s="40"/>
      <c r="FJ15" s="40"/>
      <c r="FK15" s="16"/>
      <c r="FL15" s="16"/>
      <c r="FM15" s="16"/>
      <c r="FN15" s="40"/>
      <c r="FO15" s="41"/>
      <c r="FP15" s="39"/>
      <c r="FQ15" s="40"/>
      <c r="FR15" s="40"/>
      <c r="FS15" s="40"/>
      <c r="FT15" s="16"/>
      <c r="FU15" s="16"/>
      <c r="FV15" s="16"/>
      <c r="FW15" s="40"/>
      <c r="FX15" s="41"/>
      <c r="FY15" s="39"/>
      <c r="FZ15" s="40"/>
      <c r="GA15" s="40"/>
      <c r="GB15" s="40"/>
      <c r="GC15" s="16"/>
      <c r="GD15" s="16"/>
      <c r="GE15" s="16"/>
      <c r="GF15" s="40"/>
      <c r="GG15" s="41"/>
      <c r="GH15" s="39"/>
      <c r="GI15" s="40"/>
      <c r="GJ15" s="40"/>
      <c r="GK15" s="40"/>
      <c r="GL15" s="16"/>
      <c r="GM15" s="16"/>
      <c r="GN15" s="16"/>
      <c r="GO15" s="40"/>
      <c r="GP15" s="41"/>
      <c r="GQ15" s="39"/>
      <c r="GR15" s="40"/>
      <c r="GS15" s="40"/>
      <c r="GT15" s="40"/>
      <c r="GU15" s="16"/>
      <c r="GV15" s="16"/>
      <c r="GW15" s="16"/>
      <c r="GX15" s="40"/>
      <c r="GY15" s="41"/>
      <c r="GZ15" s="39"/>
      <c r="HA15" s="40"/>
      <c r="HB15" s="40"/>
      <c r="HC15" s="40"/>
      <c r="HD15" s="16"/>
      <c r="HE15" s="16"/>
      <c r="HF15" s="16"/>
      <c r="HG15" s="40"/>
      <c r="HH15" s="41"/>
      <c r="HI15" s="39"/>
      <c r="HJ15" s="40"/>
      <c r="HK15" s="40"/>
      <c r="HL15" s="40"/>
      <c r="HM15" s="16"/>
      <c r="HN15" s="16"/>
      <c r="HO15" s="16"/>
      <c r="HP15" s="40"/>
      <c r="HQ15" s="41"/>
      <c r="HR15" s="39"/>
      <c r="HS15" s="40"/>
      <c r="HT15" s="40"/>
      <c r="HU15" s="40"/>
      <c r="HV15" s="16"/>
      <c r="HW15" s="16"/>
      <c r="HX15" s="16"/>
      <c r="HY15" s="40"/>
      <c r="HZ15" s="41"/>
      <c r="IA15" s="39"/>
      <c r="IB15" s="40"/>
      <c r="IC15" s="40"/>
      <c r="ID15" s="40"/>
      <c r="IE15" s="16"/>
      <c r="IF15" s="16"/>
      <c r="IG15" s="16"/>
      <c r="IH15" s="40"/>
      <c r="II15" s="41"/>
      <c r="IJ15" s="39"/>
      <c r="IK15" s="40"/>
      <c r="IL15" s="40"/>
      <c r="IM15" s="40"/>
      <c r="IN15" s="16"/>
      <c r="IO15" s="16"/>
      <c r="IP15" s="16"/>
      <c r="IQ15" s="40"/>
      <c r="IR15" s="41"/>
      <c r="IS15" s="39"/>
      <c r="IT15" s="40"/>
      <c r="IU15" s="40"/>
      <c r="IV15" s="40"/>
    </row>
    <row r="16" spans="1:256" ht="13.5">
      <c r="A16" s="39">
        <v>12</v>
      </c>
      <c r="B16" s="40" t="s">
        <v>51</v>
      </c>
      <c r="C16" s="40">
        <v>3000345500</v>
      </c>
      <c r="D16" s="40">
        <v>27</v>
      </c>
      <c r="E16" s="16">
        <v>68.35</v>
      </c>
      <c r="F16" s="16">
        <v>65.5</v>
      </c>
      <c r="G16" s="16">
        <v>71.2</v>
      </c>
      <c r="H16" s="40" t="s">
        <v>13</v>
      </c>
      <c r="I16" s="41"/>
      <c r="J16" s="39"/>
      <c r="K16" s="40"/>
      <c r="L16" s="40"/>
      <c r="M16" s="40"/>
      <c r="N16" s="16"/>
      <c r="O16" s="16"/>
      <c r="P16" s="16"/>
      <c r="Q16" s="40"/>
      <c r="R16" s="41"/>
      <c r="S16" s="39"/>
      <c r="T16" s="40"/>
      <c r="U16" s="40"/>
      <c r="V16" s="40"/>
      <c r="W16" s="16"/>
      <c r="X16" s="16"/>
      <c r="Y16" s="16"/>
      <c r="Z16" s="40"/>
      <c r="AA16" s="41"/>
      <c r="AB16" s="39"/>
      <c r="AC16" s="40"/>
      <c r="AD16" s="40"/>
      <c r="AE16" s="40"/>
      <c r="AF16" s="16"/>
      <c r="AG16" s="16"/>
      <c r="AH16" s="16"/>
      <c r="AI16" s="40"/>
      <c r="AJ16" s="41"/>
      <c r="AK16" s="39"/>
      <c r="AL16" s="40"/>
      <c r="AM16" s="40"/>
      <c r="AN16" s="40"/>
      <c r="AO16" s="16"/>
      <c r="AP16" s="16"/>
      <c r="AQ16" s="16"/>
      <c r="AR16" s="40"/>
      <c r="AS16" s="41"/>
      <c r="AT16" s="39"/>
      <c r="AU16" s="40"/>
      <c r="AV16" s="40"/>
      <c r="AW16" s="40"/>
      <c r="AX16" s="16"/>
      <c r="AY16" s="16"/>
      <c r="AZ16" s="16"/>
      <c r="BA16" s="40"/>
      <c r="BB16" s="41"/>
      <c r="BC16" s="39"/>
      <c r="BD16" s="40"/>
      <c r="BE16" s="40"/>
      <c r="BF16" s="40"/>
      <c r="BG16" s="16"/>
      <c r="BH16" s="16"/>
      <c r="BI16" s="16"/>
      <c r="BJ16" s="40"/>
      <c r="BK16" s="41"/>
      <c r="BL16" s="39"/>
      <c r="BM16" s="40"/>
      <c r="BN16" s="40"/>
      <c r="BO16" s="40"/>
      <c r="BP16" s="16"/>
      <c r="BQ16" s="16"/>
      <c r="BR16" s="16"/>
      <c r="BS16" s="40"/>
      <c r="BT16" s="41"/>
      <c r="BU16" s="39"/>
      <c r="BV16" s="40"/>
      <c r="BW16" s="40"/>
      <c r="BX16" s="40"/>
      <c r="BY16" s="16"/>
      <c r="BZ16" s="16"/>
      <c r="CA16" s="16"/>
      <c r="CB16" s="40"/>
      <c r="CC16" s="41"/>
      <c r="CD16" s="39"/>
      <c r="CE16" s="40"/>
      <c r="CF16" s="40"/>
      <c r="CG16" s="40"/>
      <c r="CH16" s="16"/>
      <c r="CI16" s="16"/>
      <c r="CJ16" s="16"/>
      <c r="CK16" s="40"/>
      <c r="CL16" s="41"/>
      <c r="CM16" s="39"/>
      <c r="CN16" s="40"/>
      <c r="CO16" s="40"/>
      <c r="CP16" s="40"/>
      <c r="CQ16" s="16"/>
      <c r="CR16" s="16"/>
      <c r="CS16" s="16"/>
      <c r="CT16" s="40"/>
      <c r="CU16" s="41"/>
      <c r="CV16" s="39"/>
      <c r="CW16" s="40"/>
      <c r="CX16" s="40"/>
      <c r="CY16" s="40"/>
      <c r="CZ16" s="16"/>
      <c r="DA16" s="16"/>
      <c r="DB16" s="16"/>
      <c r="DC16" s="40"/>
      <c r="DD16" s="41"/>
      <c r="DE16" s="39"/>
      <c r="DF16" s="40"/>
      <c r="DG16" s="40"/>
      <c r="DH16" s="40"/>
      <c r="DI16" s="16"/>
      <c r="DJ16" s="16"/>
      <c r="DK16" s="16"/>
      <c r="DL16" s="40"/>
      <c r="DM16" s="41"/>
      <c r="DN16" s="39"/>
      <c r="DO16" s="40"/>
      <c r="DP16" s="40"/>
      <c r="DQ16" s="40"/>
      <c r="DR16" s="16"/>
      <c r="DS16" s="16"/>
      <c r="DT16" s="16"/>
      <c r="DU16" s="40"/>
      <c r="DV16" s="41"/>
      <c r="DW16" s="39"/>
      <c r="DX16" s="40"/>
      <c r="DY16" s="40"/>
      <c r="DZ16" s="40"/>
      <c r="EA16" s="16"/>
      <c r="EB16" s="16"/>
      <c r="EC16" s="16"/>
      <c r="ED16" s="40"/>
      <c r="EE16" s="41"/>
      <c r="EF16" s="39"/>
      <c r="EG16" s="40"/>
      <c r="EH16" s="40"/>
      <c r="EI16" s="40"/>
      <c r="EJ16" s="16"/>
      <c r="EK16" s="16"/>
      <c r="EL16" s="16"/>
      <c r="EM16" s="40"/>
      <c r="EN16" s="41"/>
      <c r="EO16" s="39"/>
      <c r="EP16" s="40"/>
      <c r="EQ16" s="40"/>
      <c r="ER16" s="40"/>
      <c r="ES16" s="16"/>
      <c r="ET16" s="16"/>
      <c r="EU16" s="16"/>
      <c r="EV16" s="40"/>
      <c r="EW16" s="41"/>
      <c r="EX16" s="39"/>
      <c r="EY16" s="40"/>
      <c r="EZ16" s="40"/>
      <c r="FA16" s="40"/>
      <c r="FB16" s="16"/>
      <c r="FC16" s="16"/>
      <c r="FD16" s="16"/>
      <c r="FE16" s="40"/>
      <c r="FF16" s="41"/>
      <c r="FG16" s="39"/>
      <c r="FH16" s="40"/>
      <c r="FI16" s="40"/>
      <c r="FJ16" s="40"/>
      <c r="FK16" s="16"/>
      <c r="FL16" s="16"/>
      <c r="FM16" s="16"/>
      <c r="FN16" s="40"/>
      <c r="FO16" s="41"/>
      <c r="FP16" s="39"/>
      <c r="FQ16" s="40"/>
      <c r="FR16" s="40"/>
      <c r="FS16" s="40"/>
      <c r="FT16" s="16"/>
      <c r="FU16" s="16"/>
      <c r="FV16" s="16"/>
      <c r="FW16" s="40"/>
      <c r="FX16" s="41"/>
      <c r="FY16" s="39"/>
      <c r="FZ16" s="40"/>
      <c r="GA16" s="40"/>
      <c r="GB16" s="40"/>
      <c r="GC16" s="16"/>
      <c r="GD16" s="16"/>
      <c r="GE16" s="16"/>
      <c r="GF16" s="40"/>
      <c r="GG16" s="41"/>
      <c r="GH16" s="39"/>
      <c r="GI16" s="40"/>
      <c r="GJ16" s="40"/>
      <c r="GK16" s="40"/>
      <c r="GL16" s="16"/>
      <c r="GM16" s="16"/>
      <c r="GN16" s="16"/>
      <c r="GO16" s="40"/>
      <c r="GP16" s="41"/>
      <c r="GQ16" s="39"/>
      <c r="GR16" s="40"/>
      <c r="GS16" s="40"/>
      <c r="GT16" s="40"/>
      <c r="GU16" s="16"/>
      <c r="GV16" s="16"/>
      <c r="GW16" s="16"/>
      <c r="GX16" s="40"/>
      <c r="GY16" s="41"/>
      <c r="GZ16" s="39"/>
      <c r="HA16" s="40"/>
      <c r="HB16" s="40"/>
      <c r="HC16" s="40"/>
      <c r="HD16" s="16"/>
      <c r="HE16" s="16"/>
      <c r="HF16" s="16"/>
      <c r="HG16" s="40"/>
      <c r="HH16" s="41"/>
      <c r="HI16" s="39"/>
      <c r="HJ16" s="40"/>
      <c r="HK16" s="40"/>
      <c r="HL16" s="40"/>
      <c r="HM16" s="16"/>
      <c r="HN16" s="16"/>
      <c r="HO16" s="16"/>
      <c r="HP16" s="40"/>
      <c r="HQ16" s="41"/>
      <c r="HR16" s="39"/>
      <c r="HS16" s="40"/>
      <c r="HT16" s="40"/>
      <c r="HU16" s="40"/>
      <c r="HV16" s="16"/>
      <c r="HW16" s="16"/>
      <c r="HX16" s="16"/>
      <c r="HY16" s="40"/>
      <c r="HZ16" s="41"/>
      <c r="IA16" s="39"/>
      <c r="IB16" s="40"/>
      <c r="IC16" s="40"/>
      <c r="ID16" s="40"/>
      <c r="IE16" s="16"/>
      <c r="IF16" s="16"/>
      <c r="IG16" s="16"/>
      <c r="IH16" s="40"/>
      <c r="II16" s="41"/>
      <c r="IJ16" s="39"/>
      <c r="IK16" s="40"/>
      <c r="IL16" s="40"/>
      <c r="IM16" s="40"/>
      <c r="IN16" s="16"/>
      <c r="IO16" s="16"/>
      <c r="IP16" s="16"/>
      <c r="IQ16" s="40"/>
      <c r="IR16" s="41"/>
      <c r="IS16" s="39"/>
      <c r="IT16" s="40"/>
      <c r="IU16" s="40"/>
      <c r="IV16" s="40"/>
    </row>
    <row r="17" spans="1:256" ht="13.5">
      <c r="A17" s="39">
        <v>13</v>
      </c>
      <c r="B17" s="40" t="s">
        <v>52</v>
      </c>
      <c r="C17" s="40">
        <v>3000345637</v>
      </c>
      <c r="D17" s="40">
        <v>30</v>
      </c>
      <c r="E17" s="16">
        <v>67.5</v>
      </c>
      <c r="F17" s="16">
        <v>60</v>
      </c>
      <c r="G17" s="16">
        <v>75</v>
      </c>
      <c r="H17" s="40" t="s">
        <v>13</v>
      </c>
      <c r="I17" s="41"/>
      <c r="J17" s="39"/>
      <c r="K17" s="40"/>
      <c r="L17" s="40"/>
      <c r="M17" s="40"/>
      <c r="N17" s="16"/>
      <c r="O17" s="16"/>
      <c r="P17" s="16"/>
      <c r="Q17" s="40"/>
      <c r="R17" s="41"/>
      <c r="S17" s="39"/>
      <c r="T17" s="40"/>
      <c r="U17" s="40"/>
      <c r="V17" s="40"/>
      <c r="W17" s="16"/>
      <c r="X17" s="16"/>
      <c r="Y17" s="16"/>
      <c r="Z17" s="40"/>
      <c r="AA17" s="41"/>
      <c r="AB17" s="39"/>
      <c r="AC17" s="40"/>
      <c r="AD17" s="40"/>
      <c r="AE17" s="40"/>
      <c r="AF17" s="16"/>
      <c r="AG17" s="16"/>
      <c r="AH17" s="16"/>
      <c r="AI17" s="40"/>
      <c r="AJ17" s="41"/>
      <c r="AK17" s="39"/>
      <c r="AL17" s="40"/>
      <c r="AM17" s="40"/>
      <c r="AN17" s="40"/>
      <c r="AO17" s="16"/>
      <c r="AP17" s="16"/>
      <c r="AQ17" s="16"/>
      <c r="AR17" s="40"/>
      <c r="AS17" s="41"/>
      <c r="AT17" s="39"/>
      <c r="AU17" s="40"/>
      <c r="AV17" s="40"/>
      <c r="AW17" s="40"/>
      <c r="AX17" s="16"/>
      <c r="AY17" s="16"/>
      <c r="AZ17" s="16"/>
      <c r="BA17" s="40"/>
      <c r="BB17" s="41"/>
      <c r="BC17" s="39"/>
      <c r="BD17" s="40"/>
      <c r="BE17" s="40"/>
      <c r="BF17" s="40"/>
      <c r="BG17" s="16"/>
      <c r="BH17" s="16"/>
      <c r="BI17" s="16"/>
      <c r="BJ17" s="40"/>
      <c r="BK17" s="41"/>
      <c r="BL17" s="39"/>
      <c r="BM17" s="40"/>
      <c r="BN17" s="40"/>
      <c r="BO17" s="40"/>
      <c r="BP17" s="16"/>
      <c r="BQ17" s="16"/>
      <c r="BR17" s="16"/>
      <c r="BS17" s="40"/>
      <c r="BT17" s="41"/>
      <c r="BU17" s="39"/>
      <c r="BV17" s="40"/>
      <c r="BW17" s="40"/>
      <c r="BX17" s="40"/>
      <c r="BY17" s="16"/>
      <c r="BZ17" s="16"/>
      <c r="CA17" s="16"/>
      <c r="CB17" s="40"/>
      <c r="CC17" s="41"/>
      <c r="CD17" s="39"/>
      <c r="CE17" s="40"/>
      <c r="CF17" s="40"/>
      <c r="CG17" s="40"/>
      <c r="CH17" s="16"/>
      <c r="CI17" s="16"/>
      <c r="CJ17" s="16"/>
      <c r="CK17" s="40"/>
      <c r="CL17" s="41"/>
      <c r="CM17" s="39"/>
      <c r="CN17" s="40"/>
      <c r="CO17" s="40"/>
      <c r="CP17" s="40"/>
      <c r="CQ17" s="16"/>
      <c r="CR17" s="16"/>
      <c r="CS17" s="16"/>
      <c r="CT17" s="40"/>
      <c r="CU17" s="41"/>
      <c r="CV17" s="39"/>
      <c r="CW17" s="40"/>
      <c r="CX17" s="40"/>
      <c r="CY17" s="40"/>
      <c r="CZ17" s="16"/>
      <c r="DA17" s="16"/>
      <c r="DB17" s="16"/>
      <c r="DC17" s="40"/>
      <c r="DD17" s="41"/>
      <c r="DE17" s="39"/>
      <c r="DF17" s="40"/>
      <c r="DG17" s="40"/>
      <c r="DH17" s="40"/>
      <c r="DI17" s="16"/>
      <c r="DJ17" s="16"/>
      <c r="DK17" s="16"/>
      <c r="DL17" s="40"/>
      <c r="DM17" s="41"/>
      <c r="DN17" s="39"/>
      <c r="DO17" s="40"/>
      <c r="DP17" s="40"/>
      <c r="DQ17" s="40"/>
      <c r="DR17" s="16"/>
      <c r="DS17" s="16"/>
      <c r="DT17" s="16"/>
      <c r="DU17" s="40"/>
      <c r="DV17" s="41"/>
      <c r="DW17" s="39"/>
      <c r="DX17" s="40"/>
      <c r="DY17" s="40"/>
      <c r="DZ17" s="40"/>
      <c r="EA17" s="16"/>
      <c r="EB17" s="16"/>
      <c r="EC17" s="16"/>
      <c r="ED17" s="40"/>
      <c r="EE17" s="41"/>
      <c r="EF17" s="39"/>
      <c r="EG17" s="40"/>
      <c r="EH17" s="40"/>
      <c r="EI17" s="40"/>
      <c r="EJ17" s="16"/>
      <c r="EK17" s="16"/>
      <c r="EL17" s="16"/>
      <c r="EM17" s="40"/>
      <c r="EN17" s="41"/>
      <c r="EO17" s="39"/>
      <c r="EP17" s="40"/>
      <c r="EQ17" s="40"/>
      <c r="ER17" s="40"/>
      <c r="ES17" s="16"/>
      <c r="ET17" s="16"/>
      <c r="EU17" s="16"/>
      <c r="EV17" s="40"/>
      <c r="EW17" s="41"/>
      <c r="EX17" s="39"/>
      <c r="EY17" s="40"/>
      <c r="EZ17" s="40"/>
      <c r="FA17" s="40"/>
      <c r="FB17" s="16"/>
      <c r="FC17" s="16"/>
      <c r="FD17" s="16"/>
      <c r="FE17" s="40"/>
      <c r="FF17" s="41"/>
      <c r="FG17" s="39"/>
      <c r="FH17" s="40"/>
      <c r="FI17" s="40"/>
      <c r="FJ17" s="40"/>
      <c r="FK17" s="16"/>
      <c r="FL17" s="16"/>
      <c r="FM17" s="16"/>
      <c r="FN17" s="40"/>
      <c r="FO17" s="41"/>
      <c r="FP17" s="39"/>
      <c r="FQ17" s="40"/>
      <c r="FR17" s="40"/>
      <c r="FS17" s="40"/>
      <c r="FT17" s="16"/>
      <c r="FU17" s="16"/>
      <c r="FV17" s="16"/>
      <c r="FW17" s="40"/>
      <c r="FX17" s="41"/>
      <c r="FY17" s="39"/>
      <c r="FZ17" s="40"/>
      <c r="GA17" s="40"/>
      <c r="GB17" s="40"/>
      <c r="GC17" s="16"/>
      <c r="GD17" s="16"/>
      <c r="GE17" s="16"/>
      <c r="GF17" s="40"/>
      <c r="GG17" s="41"/>
      <c r="GH17" s="39"/>
      <c r="GI17" s="40"/>
      <c r="GJ17" s="40"/>
      <c r="GK17" s="40"/>
      <c r="GL17" s="16"/>
      <c r="GM17" s="16"/>
      <c r="GN17" s="16"/>
      <c r="GO17" s="40"/>
      <c r="GP17" s="41"/>
      <c r="GQ17" s="39"/>
      <c r="GR17" s="40"/>
      <c r="GS17" s="40"/>
      <c r="GT17" s="40"/>
      <c r="GU17" s="16"/>
      <c r="GV17" s="16"/>
      <c r="GW17" s="16"/>
      <c r="GX17" s="40"/>
      <c r="GY17" s="41"/>
      <c r="GZ17" s="39"/>
      <c r="HA17" s="40"/>
      <c r="HB17" s="40"/>
      <c r="HC17" s="40"/>
      <c r="HD17" s="16"/>
      <c r="HE17" s="16"/>
      <c r="HF17" s="16"/>
      <c r="HG17" s="40"/>
      <c r="HH17" s="41"/>
      <c r="HI17" s="39"/>
      <c r="HJ17" s="40"/>
      <c r="HK17" s="40"/>
      <c r="HL17" s="40"/>
      <c r="HM17" s="16"/>
      <c r="HN17" s="16"/>
      <c r="HO17" s="16"/>
      <c r="HP17" s="40"/>
      <c r="HQ17" s="41"/>
      <c r="HR17" s="39"/>
      <c r="HS17" s="40"/>
      <c r="HT17" s="40"/>
      <c r="HU17" s="40"/>
      <c r="HV17" s="16"/>
      <c r="HW17" s="16"/>
      <c r="HX17" s="16"/>
      <c r="HY17" s="40"/>
      <c r="HZ17" s="41"/>
      <c r="IA17" s="39"/>
      <c r="IB17" s="40"/>
      <c r="IC17" s="40"/>
      <c r="ID17" s="40"/>
      <c r="IE17" s="16"/>
      <c r="IF17" s="16"/>
      <c r="IG17" s="16"/>
      <c r="IH17" s="40"/>
      <c r="II17" s="41"/>
      <c r="IJ17" s="39"/>
      <c r="IK17" s="40"/>
      <c r="IL17" s="40"/>
      <c r="IM17" s="40"/>
      <c r="IN17" s="16"/>
      <c r="IO17" s="16"/>
      <c r="IP17" s="16"/>
      <c r="IQ17" s="40"/>
      <c r="IR17" s="41"/>
      <c r="IS17" s="39"/>
      <c r="IT17" s="40"/>
      <c r="IU17" s="40"/>
      <c r="IV17" s="40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A5" sqref="A5:IV5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53</v>
      </c>
      <c r="B2" s="2"/>
      <c r="C2" s="2"/>
      <c r="D2" s="3"/>
      <c r="E2" s="4"/>
      <c r="F2" s="4"/>
      <c r="G2" s="4"/>
      <c r="H2" s="4"/>
      <c r="I2" s="2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ht="13.5">
      <c r="A5" s="20">
        <v>1</v>
      </c>
      <c r="B5" s="42" t="s">
        <v>28</v>
      </c>
      <c r="C5" s="20">
        <v>3000346702</v>
      </c>
      <c r="D5" s="20">
        <v>17</v>
      </c>
      <c r="E5" s="10">
        <f>(F5+G5)/2</f>
        <v>73.25</v>
      </c>
      <c r="F5" s="10">
        <v>73.5</v>
      </c>
      <c r="G5" s="10">
        <v>73</v>
      </c>
      <c r="H5" s="10" t="s">
        <v>13</v>
      </c>
      <c r="I5" s="43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1"/>
  <sheetViews>
    <sheetView zoomScaleSheetLayoutView="100" workbookViewId="0" topLeftCell="A1">
      <selection activeCell="A5" sqref="A5:IV11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54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256" ht="13.5">
      <c r="A5" s="39">
        <v>1</v>
      </c>
      <c r="B5" s="40" t="s">
        <v>55</v>
      </c>
      <c r="C5" s="40">
        <v>3000346866</v>
      </c>
      <c r="D5" s="40">
        <v>1</v>
      </c>
      <c r="E5" s="16">
        <v>81.45</v>
      </c>
      <c r="F5" s="16">
        <v>79.5</v>
      </c>
      <c r="G5" s="16">
        <v>83.4</v>
      </c>
      <c r="H5" s="40" t="s">
        <v>13</v>
      </c>
      <c r="I5" s="41"/>
      <c r="J5" s="39"/>
      <c r="K5" s="40"/>
      <c r="L5" s="40"/>
      <c r="M5" s="40"/>
      <c r="N5" s="16"/>
      <c r="O5" s="16"/>
      <c r="P5" s="16"/>
      <c r="Q5" s="40"/>
      <c r="R5" s="41"/>
      <c r="S5" s="39"/>
      <c r="T5" s="40"/>
      <c r="U5" s="40"/>
      <c r="V5" s="40"/>
      <c r="W5" s="16"/>
      <c r="X5" s="16"/>
      <c r="Y5" s="16"/>
      <c r="Z5" s="40"/>
      <c r="AA5" s="41"/>
      <c r="AB5" s="39"/>
      <c r="AC5" s="40"/>
      <c r="AD5" s="40"/>
      <c r="AE5" s="40"/>
      <c r="AF5" s="16"/>
      <c r="AG5" s="16"/>
      <c r="AH5" s="16"/>
      <c r="AI5" s="40"/>
      <c r="AJ5" s="41"/>
      <c r="AK5" s="39"/>
      <c r="AL5" s="40"/>
      <c r="AM5" s="40"/>
      <c r="AN5" s="40"/>
      <c r="AO5" s="16"/>
      <c r="AP5" s="16"/>
      <c r="AQ5" s="16"/>
      <c r="AR5" s="40"/>
      <c r="AS5" s="41"/>
      <c r="AT5" s="39"/>
      <c r="AU5" s="40"/>
      <c r="AV5" s="40"/>
      <c r="AW5" s="40"/>
      <c r="AX5" s="16"/>
      <c r="AY5" s="16"/>
      <c r="AZ5" s="16"/>
      <c r="BA5" s="40"/>
      <c r="BB5" s="41"/>
      <c r="BC5" s="39"/>
      <c r="BD5" s="40"/>
      <c r="BE5" s="40"/>
      <c r="BF5" s="40"/>
      <c r="BG5" s="16"/>
      <c r="BH5" s="16"/>
      <c r="BI5" s="16"/>
      <c r="BJ5" s="40"/>
      <c r="BK5" s="41"/>
      <c r="BL5" s="39"/>
      <c r="BM5" s="40"/>
      <c r="BN5" s="40"/>
      <c r="BO5" s="40"/>
      <c r="BP5" s="16"/>
      <c r="BQ5" s="16"/>
      <c r="BR5" s="16"/>
      <c r="BS5" s="40"/>
      <c r="BT5" s="41"/>
      <c r="BU5" s="39"/>
      <c r="BV5" s="40"/>
      <c r="BW5" s="40"/>
      <c r="BX5" s="40"/>
      <c r="BY5" s="16"/>
      <c r="BZ5" s="16"/>
      <c r="CA5" s="16"/>
      <c r="CB5" s="40"/>
      <c r="CC5" s="41"/>
      <c r="CD5" s="39"/>
      <c r="CE5" s="40"/>
      <c r="CF5" s="40"/>
      <c r="CG5" s="40"/>
      <c r="CH5" s="16"/>
      <c r="CI5" s="16"/>
      <c r="CJ5" s="16"/>
      <c r="CK5" s="40"/>
      <c r="CL5" s="41"/>
      <c r="CM5" s="39"/>
      <c r="CN5" s="40"/>
      <c r="CO5" s="40"/>
      <c r="CP5" s="40"/>
      <c r="CQ5" s="16"/>
      <c r="CR5" s="16"/>
      <c r="CS5" s="16"/>
      <c r="CT5" s="40"/>
      <c r="CU5" s="41"/>
      <c r="CV5" s="39"/>
      <c r="CW5" s="40"/>
      <c r="CX5" s="40"/>
      <c r="CY5" s="40"/>
      <c r="CZ5" s="16"/>
      <c r="DA5" s="16"/>
      <c r="DB5" s="16"/>
      <c r="DC5" s="40"/>
      <c r="DD5" s="41"/>
      <c r="DE5" s="39"/>
      <c r="DF5" s="40"/>
      <c r="DG5" s="40"/>
      <c r="DH5" s="40"/>
      <c r="DI5" s="16"/>
      <c r="DJ5" s="16"/>
      <c r="DK5" s="16"/>
      <c r="DL5" s="40"/>
      <c r="DM5" s="41"/>
      <c r="DN5" s="39"/>
      <c r="DO5" s="40"/>
      <c r="DP5" s="40"/>
      <c r="DQ5" s="40"/>
      <c r="DR5" s="16"/>
      <c r="DS5" s="16"/>
      <c r="DT5" s="16"/>
      <c r="DU5" s="40"/>
      <c r="DV5" s="41"/>
      <c r="DW5" s="39"/>
      <c r="DX5" s="40"/>
      <c r="DY5" s="40"/>
      <c r="DZ5" s="40"/>
      <c r="EA5" s="16"/>
      <c r="EB5" s="16"/>
      <c r="EC5" s="16"/>
      <c r="ED5" s="40"/>
      <c r="EE5" s="41"/>
      <c r="EF5" s="39"/>
      <c r="EG5" s="40"/>
      <c r="EH5" s="40"/>
      <c r="EI5" s="40"/>
      <c r="EJ5" s="16"/>
      <c r="EK5" s="16"/>
      <c r="EL5" s="16"/>
      <c r="EM5" s="40"/>
      <c r="EN5" s="41"/>
      <c r="EO5" s="39"/>
      <c r="EP5" s="40"/>
      <c r="EQ5" s="40"/>
      <c r="ER5" s="40"/>
      <c r="ES5" s="16"/>
      <c r="ET5" s="16"/>
      <c r="EU5" s="16"/>
      <c r="EV5" s="40"/>
      <c r="EW5" s="41"/>
      <c r="EX5" s="39"/>
      <c r="EY5" s="40"/>
      <c r="EZ5" s="40"/>
      <c r="FA5" s="40"/>
      <c r="FB5" s="16"/>
      <c r="FC5" s="16"/>
      <c r="FD5" s="16"/>
      <c r="FE5" s="40"/>
      <c r="FF5" s="41"/>
      <c r="FG5" s="39"/>
      <c r="FH5" s="40"/>
      <c r="FI5" s="40"/>
      <c r="FJ5" s="40"/>
      <c r="FK5" s="16"/>
      <c r="FL5" s="16"/>
      <c r="FM5" s="16"/>
      <c r="FN5" s="40"/>
      <c r="FO5" s="41"/>
      <c r="FP5" s="39"/>
      <c r="FQ5" s="40"/>
      <c r="FR5" s="40"/>
      <c r="FS5" s="40"/>
      <c r="FT5" s="16"/>
      <c r="FU5" s="16"/>
      <c r="FV5" s="16"/>
      <c r="FW5" s="40"/>
      <c r="FX5" s="41"/>
      <c r="FY5" s="39"/>
      <c r="FZ5" s="40"/>
      <c r="GA5" s="40"/>
      <c r="GB5" s="40"/>
      <c r="GC5" s="16"/>
      <c r="GD5" s="16"/>
      <c r="GE5" s="16"/>
      <c r="GF5" s="40"/>
      <c r="GG5" s="41"/>
      <c r="GH5" s="39"/>
      <c r="GI5" s="40"/>
      <c r="GJ5" s="40"/>
      <c r="GK5" s="40"/>
      <c r="GL5" s="16"/>
      <c r="GM5" s="16"/>
      <c r="GN5" s="16"/>
      <c r="GO5" s="40"/>
      <c r="GP5" s="41"/>
      <c r="GQ5" s="39"/>
      <c r="GR5" s="40"/>
      <c r="GS5" s="40"/>
      <c r="GT5" s="40"/>
      <c r="GU5" s="16"/>
      <c r="GV5" s="16"/>
      <c r="GW5" s="16"/>
      <c r="GX5" s="40"/>
      <c r="GY5" s="41"/>
      <c r="GZ5" s="39"/>
      <c r="HA5" s="40"/>
      <c r="HB5" s="40"/>
      <c r="HC5" s="40"/>
      <c r="HD5" s="16"/>
      <c r="HE5" s="16"/>
      <c r="HF5" s="16"/>
      <c r="HG5" s="40"/>
      <c r="HH5" s="41"/>
      <c r="HI5" s="39"/>
      <c r="HJ5" s="40"/>
      <c r="HK5" s="40"/>
      <c r="HL5" s="40"/>
      <c r="HM5" s="16"/>
      <c r="HN5" s="16"/>
      <c r="HO5" s="16"/>
      <c r="HP5" s="40"/>
      <c r="HQ5" s="41"/>
      <c r="HR5" s="39"/>
      <c r="HS5" s="40"/>
      <c r="HT5" s="40"/>
      <c r="HU5" s="40"/>
      <c r="HV5" s="16"/>
      <c r="HW5" s="16"/>
      <c r="HX5" s="16"/>
      <c r="HY5" s="40"/>
      <c r="HZ5" s="41"/>
      <c r="IA5" s="39"/>
      <c r="IB5" s="40"/>
      <c r="IC5" s="40"/>
      <c r="ID5" s="40"/>
      <c r="IE5" s="16"/>
      <c r="IF5" s="16"/>
      <c r="IG5" s="16"/>
      <c r="IH5" s="40"/>
      <c r="II5" s="41"/>
      <c r="IJ5" s="39"/>
      <c r="IK5" s="40"/>
      <c r="IL5" s="40"/>
      <c r="IM5" s="40"/>
      <c r="IN5" s="16"/>
      <c r="IO5" s="16"/>
      <c r="IP5" s="16"/>
      <c r="IQ5" s="40"/>
      <c r="IR5" s="41"/>
      <c r="IS5" s="39"/>
      <c r="IT5" s="40"/>
      <c r="IU5" s="40"/>
      <c r="IV5" s="40"/>
    </row>
    <row r="6" spans="1:256" ht="13.5">
      <c r="A6" s="39">
        <v>2</v>
      </c>
      <c r="B6" s="40" t="s">
        <v>56</v>
      </c>
      <c r="C6" s="40">
        <v>3000346864</v>
      </c>
      <c r="D6" s="40">
        <v>2</v>
      </c>
      <c r="E6" s="16">
        <v>81</v>
      </c>
      <c r="F6" s="16">
        <v>81</v>
      </c>
      <c r="G6" s="16">
        <v>81</v>
      </c>
      <c r="H6" s="40" t="s">
        <v>13</v>
      </c>
      <c r="I6" s="41"/>
      <c r="J6" s="39"/>
      <c r="K6" s="40"/>
      <c r="L6" s="40"/>
      <c r="M6" s="40"/>
      <c r="N6" s="16"/>
      <c r="O6" s="16"/>
      <c r="P6" s="16"/>
      <c r="Q6" s="40"/>
      <c r="R6" s="41"/>
      <c r="S6" s="39"/>
      <c r="T6" s="40"/>
      <c r="U6" s="40"/>
      <c r="V6" s="40"/>
      <c r="W6" s="16"/>
      <c r="X6" s="16"/>
      <c r="Y6" s="16"/>
      <c r="Z6" s="40"/>
      <c r="AA6" s="41"/>
      <c r="AB6" s="39"/>
      <c r="AC6" s="40"/>
      <c r="AD6" s="40"/>
      <c r="AE6" s="40"/>
      <c r="AF6" s="16"/>
      <c r="AG6" s="16"/>
      <c r="AH6" s="16"/>
      <c r="AI6" s="40"/>
      <c r="AJ6" s="41"/>
      <c r="AK6" s="39"/>
      <c r="AL6" s="40"/>
      <c r="AM6" s="40"/>
      <c r="AN6" s="40"/>
      <c r="AO6" s="16"/>
      <c r="AP6" s="16"/>
      <c r="AQ6" s="16"/>
      <c r="AR6" s="40"/>
      <c r="AS6" s="41"/>
      <c r="AT6" s="39"/>
      <c r="AU6" s="40"/>
      <c r="AV6" s="40"/>
      <c r="AW6" s="40"/>
      <c r="AX6" s="16"/>
      <c r="AY6" s="16"/>
      <c r="AZ6" s="16"/>
      <c r="BA6" s="40"/>
      <c r="BB6" s="41"/>
      <c r="BC6" s="39"/>
      <c r="BD6" s="40"/>
      <c r="BE6" s="40"/>
      <c r="BF6" s="40"/>
      <c r="BG6" s="16"/>
      <c r="BH6" s="16"/>
      <c r="BI6" s="16"/>
      <c r="BJ6" s="40"/>
      <c r="BK6" s="41"/>
      <c r="BL6" s="39"/>
      <c r="BM6" s="40"/>
      <c r="BN6" s="40"/>
      <c r="BO6" s="40"/>
      <c r="BP6" s="16"/>
      <c r="BQ6" s="16"/>
      <c r="BR6" s="16"/>
      <c r="BS6" s="40"/>
      <c r="BT6" s="41"/>
      <c r="BU6" s="39"/>
      <c r="BV6" s="40"/>
      <c r="BW6" s="40"/>
      <c r="BX6" s="40"/>
      <c r="BY6" s="16"/>
      <c r="BZ6" s="16"/>
      <c r="CA6" s="16"/>
      <c r="CB6" s="40"/>
      <c r="CC6" s="41"/>
      <c r="CD6" s="39"/>
      <c r="CE6" s="40"/>
      <c r="CF6" s="40"/>
      <c r="CG6" s="40"/>
      <c r="CH6" s="16"/>
      <c r="CI6" s="16"/>
      <c r="CJ6" s="16"/>
      <c r="CK6" s="40"/>
      <c r="CL6" s="41"/>
      <c r="CM6" s="39"/>
      <c r="CN6" s="40"/>
      <c r="CO6" s="40"/>
      <c r="CP6" s="40"/>
      <c r="CQ6" s="16"/>
      <c r="CR6" s="16"/>
      <c r="CS6" s="16"/>
      <c r="CT6" s="40"/>
      <c r="CU6" s="41"/>
      <c r="CV6" s="39"/>
      <c r="CW6" s="40"/>
      <c r="CX6" s="40"/>
      <c r="CY6" s="40"/>
      <c r="CZ6" s="16"/>
      <c r="DA6" s="16"/>
      <c r="DB6" s="16"/>
      <c r="DC6" s="40"/>
      <c r="DD6" s="41"/>
      <c r="DE6" s="39"/>
      <c r="DF6" s="40"/>
      <c r="DG6" s="40"/>
      <c r="DH6" s="40"/>
      <c r="DI6" s="16"/>
      <c r="DJ6" s="16"/>
      <c r="DK6" s="16"/>
      <c r="DL6" s="40"/>
      <c r="DM6" s="41"/>
      <c r="DN6" s="39"/>
      <c r="DO6" s="40"/>
      <c r="DP6" s="40"/>
      <c r="DQ6" s="40"/>
      <c r="DR6" s="16"/>
      <c r="DS6" s="16"/>
      <c r="DT6" s="16"/>
      <c r="DU6" s="40"/>
      <c r="DV6" s="41"/>
      <c r="DW6" s="39"/>
      <c r="DX6" s="40"/>
      <c r="DY6" s="40"/>
      <c r="DZ6" s="40"/>
      <c r="EA6" s="16"/>
      <c r="EB6" s="16"/>
      <c r="EC6" s="16"/>
      <c r="ED6" s="40"/>
      <c r="EE6" s="41"/>
      <c r="EF6" s="39"/>
      <c r="EG6" s="40"/>
      <c r="EH6" s="40"/>
      <c r="EI6" s="40"/>
      <c r="EJ6" s="16"/>
      <c r="EK6" s="16"/>
      <c r="EL6" s="16"/>
      <c r="EM6" s="40"/>
      <c r="EN6" s="41"/>
      <c r="EO6" s="39"/>
      <c r="EP6" s="40"/>
      <c r="EQ6" s="40"/>
      <c r="ER6" s="40"/>
      <c r="ES6" s="16"/>
      <c r="ET6" s="16"/>
      <c r="EU6" s="16"/>
      <c r="EV6" s="40"/>
      <c r="EW6" s="41"/>
      <c r="EX6" s="39"/>
      <c r="EY6" s="40"/>
      <c r="EZ6" s="40"/>
      <c r="FA6" s="40"/>
      <c r="FB6" s="16"/>
      <c r="FC6" s="16"/>
      <c r="FD6" s="16"/>
      <c r="FE6" s="40"/>
      <c r="FF6" s="41"/>
      <c r="FG6" s="39"/>
      <c r="FH6" s="40"/>
      <c r="FI6" s="40"/>
      <c r="FJ6" s="40"/>
      <c r="FK6" s="16"/>
      <c r="FL6" s="16"/>
      <c r="FM6" s="16"/>
      <c r="FN6" s="40"/>
      <c r="FO6" s="41"/>
      <c r="FP6" s="39"/>
      <c r="FQ6" s="40"/>
      <c r="FR6" s="40"/>
      <c r="FS6" s="40"/>
      <c r="FT6" s="16"/>
      <c r="FU6" s="16"/>
      <c r="FV6" s="16"/>
      <c r="FW6" s="40"/>
      <c r="FX6" s="41"/>
      <c r="FY6" s="39"/>
      <c r="FZ6" s="40"/>
      <c r="GA6" s="40"/>
      <c r="GB6" s="40"/>
      <c r="GC6" s="16"/>
      <c r="GD6" s="16"/>
      <c r="GE6" s="16"/>
      <c r="GF6" s="40"/>
      <c r="GG6" s="41"/>
      <c r="GH6" s="39"/>
      <c r="GI6" s="40"/>
      <c r="GJ6" s="40"/>
      <c r="GK6" s="40"/>
      <c r="GL6" s="16"/>
      <c r="GM6" s="16"/>
      <c r="GN6" s="16"/>
      <c r="GO6" s="40"/>
      <c r="GP6" s="41"/>
      <c r="GQ6" s="39"/>
      <c r="GR6" s="40"/>
      <c r="GS6" s="40"/>
      <c r="GT6" s="40"/>
      <c r="GU6" s="16"/>
      <c r="GV6" s="16"/>
      <c r="GW6" s="16"/>
      <c r="GX6" s="40"/>
      <c r="GY6" s="41"/>
      <c r="GZ6" s="39"/>
      <c r="HA6" s="40"/>
      <c r="HB6" s="40"/>
      <c r="HC6" s="40"/>
      <c r="HD6" s="16"/>
      <c r="HE6" s="16"/>
      <c r="HF6" s="16"/>
      <c r="HG6" s="40"/>
      <c r="HH6" s="41"/>
      <c r="HI6" s="39"/>
      <c r="HJ6" s="40"/>
      <c r="HK6" s="40"/>
      <c r="HL6" s="40"/>
      <c r="HM6" s="16"/>
      <c r="HN6" s="16"/>
      <c r="HO6" s="16"/>
      <c r="HP6" s="40"/>
      <c r="HQ6" s="41"/>
      <c r="HR6" s="39"/>
      <c r="HS6" s="40"/>
      <c r="HT6" s="40"/>
      <c r="HU6" s="40"/>
      <c r="HV6" s="16"/>
      <c r="HW6" s="16"/>
      <c r="HX6" s="16"/>
      <c r="HY6" s="40"/>
      <c r="HZ6" s="41"/>
      <c r="IA6" s="39"/>
      <c r="IB6" s="40"/>
      <c r="IC6" s="40"/>
      <c r="ID6" s="40"/>
      <c r="IE6" s="16"/>
      <c r="IF6" s="16"/>
      <c r="IG6" s="16"/>
      <c r="IH6" s="40"/>
      <c r="II6" s="41"/>
      <c r="IJ6" s="39"/>
      <c r="IK6" s="40"/>
      <c r="IL6" s="40"/>
      <c r="IM6" s="40"/>
      <c r="IN6" s="16"/>
      <c r="IO6" s="16"/>
      <c r="IP6" s="16"/>
      <c r="IQ6" s="40"/>
      <c r="IR6" s="41"/>
      <c r="IS6" s="39"/>
      <c r="IT6" s="40"/>
      <c r="IU6" s="40"/>
      <c r="IV6" s="40"/>
    </row>
    <row r="7" spans="1:256" ht="13.5">
      <c r="A7" s="39">
        <v>3</v>
      </c>
      <c r="B7" s="40" t="s">
        <v>57</v>
      </c>
      <c r="C7" s="40">
        <v>3000346831</v>
      </c>
      <c r="D7" s="40">
        <v>3</v>
      </c>
      <c r="E7" s="16">
        <v>79.3</v>
      </c>
      <c r="F7" s="16">
        <v>76</v>
      </c>
      <c r="G7" s="16">
        <v>82.6</v>
      </c>
      <c r="H7" s="40" t="s">
        <v>13</v>
      </c>
      <c r="I7" s="41"/>
      <c r="J7" s="39"/>
      <c r="K7" s="40"/>
      <c r="L7" s="40"/>
      <c r="M7" s="40"/>
      <c r="N7" s="16"/>
      <c r="O7" s="16"/>
      <c r="P7" s="16"/>
      <c r="Q7" s="40"/>
      <c r="R7" s="41"/>
      <c r="S7" s="39"/>
      <c r="T7" s="40"/>
      <c r="U7" s="40"/>
      <c r="V7" s="40"/>
      <c r="W7" s="16"/>
      <c r="X7" s="16"/>
      <c r="Y7" s="16"/>
      <c r="Z7" s="40"/>
      <c r="AA7" s="41"/>
      <c r="AB7" s="39"/>
      <c r="AC7" s="40"/>
      <c r="AD7" s="40"/>
      <c r="AE7" s="40"/>
      <c r="AF7" s="16"/>
      <c r="AG7" s="16"/>
      <c r="AH7" s="16"/>
      <c r="AI7" s="40"/>
      <c r="AJ7" s="41"/>
      <c r="AK7" s="39"/>
      <c r="AL7" s="40"/>
      <c r="AM7" s="40"/>
      <c r="AN7" s="40"/>
      <c r="AO7" s="16"/>
      <c r="AP7" s="16"/>
      <c r="AQ7" s="16"/>
      <c r="AR7" s="40"/>
      <c r="AS7" s="41"/>
      <c r="AT7" s="39"/>
      <c r="AU7" s="40"/>
      <c r="AV7" s="40"/>
      <c r="AW7" s="40"/>
      <c r="AX7" s="16"/>
      <c r="AY7" s="16"/>
      <c r="AZ7" s="16"/>
      <c r="BA7" s="40"/>
      <c r="BB7" s="41"/>
      <c r="BC7" s="39"/>
      <c r="BD7" s="40"/>
      <c r="BE7" s="40"/>
      <c r="BF7" s="40"/>
      <c r="BG7" s="16"/>
      <c r="BH7" s="16"/>
      <c r="BI7" s="16"/>
      <c r="BJ7" s="40"/>
      <c r="BK7" s="41"/>
      <c r="BL7" s="39"/>
      <c r="BM7" s="40"/>
      <c r="BN7" s="40"/>
      <c r="BO7" s="40"/>
      <c r="BP7" s="16"/>
      <c r="BQ7" s="16"/>
      <c r="BR7" s="16"/>
      <c r="BS7" s="40"/>
      <c r="BT7" s="41"/>
      <c r="BU7" s="39"/>
      <c r="BV7" s="40"/>
      <c r="BW7" s="40"/>
      <c r="BX7" s="40"/>
      <c r="BY7" s="16"/>
      <c r="BZ7" s="16"/>
      <c r="CA7" s="16"/>
      <c r="CB7" s="40"/>
      <c r="CC7" s="41"/>
      <c r="CD7" s="39"/>
      <c r="CE7" s="40"/>
      <c r="CF7" s="40"/>
      <c r="CG7" s="40"/>
      <c r="CH7" s="16"/>
      <c r="CI7" s="16"/>
      <c r="CJ7" s="16"/>
      <c r="CK7" s="40"/>
      <c r="CL7" s="41"/>
      <c r="CM7" s="39"/>
      <c r="CN7" s="40"/>
      <c r="CO7" s="40"/>
      <c r="CP7" s="40"/>
      <c r="CQ7" s="16"/>
      <c r="CR7" s="16"/>
      <c r="CS7" s="16"/>
      <c r="CT7" s="40"/>
      <c r="CU7" s="41"/>
      <c r="CV7" s="39"/>
      <c r="CW7" s="40"/>
      <c r="CX7" s="40"/>
      <c r="CY7" s="40"/>
      <c r="CZ7" s="16"/>
      <c r="DA7" s="16"/>
      <c r="DB7" s="16"/>
      <c r="DC7" s="40"/>
      <c r="DD7" s="41"/>
      <c r="DE7" s="39"/>
      <c r="DF7" s="40"/>
      <c r="DG7" s="40"/>
      <c r="DH7" s="40"/>
      <c r="DI7" s="16"/>
      <c r="DJ7" s="16"/>
      <c r="DK7" s="16"/>
      <c r="DL7" s="40"/>
      <c r="DM7" s="41"/>
      <c r="DN7" s="39"/>
      <c r="DO7" s="40"/>
      <c r="DP7" s="40"/>
      <c r="DQ7" s="40"/>
      <c r="DR7" s="16"/>
      <c r="DS7" s="16"/>
      <c r="DT7" s="16"/>
      <c r="DU7" s="40"/>
      <c r="DV7" s="41"/>
      <c r="DW7" s="39"/>
      <c r="DX7" s="40"/>
      <c r="DY7" s="40"/>
      <c r="DZ7" s="40"/>
      <c r="EA7" s="16"/>
      <c r="EB7" s="16"/>
      <c r="EC7" s="16"/>
      <c r="ED7" s="40"/>
      <c r="EE7" s="41"/>
      <c r="EF7" s="39"/>
      <c r="EG7" s="40"/>
      <c r="EH7" s="40"/>
      <c r="EI7" s="40"/>
      <c r="EJ7" s="16"/>
      <c r="EK7" s="16"/>
      <c r="EL7" s="16"/>
      <c r="EM7" s="40"/>
      <c r="EN7" s="41"/>
      <c r="EO7" s="39"/>
      <c r="EP7" s="40"/>
      <c r="EQ7" s="40"/>
      <c r="ER7" s="40"/>
      <c r="ES7" s="16"/>
      <c r="ET7" s="16"/>
      <c r="EU7" s="16"/>
      <c r="EV7" s="40"/>
      <c r="EW7" s="41"/>
      <c r="EX7" s="39"/>
      <c r="EY7" s="40"/>
      <c r="EZ7" s="40"/>
      <c r="FA7" s="40"/>
      <c r="FB7" s="16"/>
      <c r="FC7" s="16"/>
      <c r="FD7" s="16"/>
      <c r="FE7" s="40"/>
      <c r="FF7" s="41"/>
      <c r="FG7" s="39"/>
      <c r="FH7" s="40"/>
      <c r="FI7" s="40"/>
      <c r="FJ7" s="40"/>
      <c r="FK7" s="16"/>
      <c r="FL7" s="16"/>
      <c r="FM7" s="16"/>
      <c r="FN7" s="40"/>
      <c r="FO7" s="41"/>
      <c r="FP7" s="39"/>
      <c r="FQ7" s="40"/>
      <c r="FR7" s="40"/>
      <c r="FS7" s="40"/>
      <c r="FT7" s="16"/>
      <c r="FU7" s="16"/>
      <c r="FV7" s="16"/>
      <c r="FW7" s="40"/>
      <c r="FX7" s="41"/>
      <c r="FY7" s="39"/>
      <c r="FZ7" s="40"/>
      <c r="GA7" s="40"/>
      <c r="GB7" s="40"/>
      <c r="GC7" s="16"/>
      <c r="GD7" s="16"/>
      <c r="GE7" s="16"/>
      <c r="GF7" s="40"/>
      <c r="GG7" s="41"/>
      <c r="GH7" s="39"/>
      <c r="GI7" s="40"/>
      <c r="GJ7" s="40"/>
      <c r="GK7" s="40"/>
      <c r="GL7" s="16"/>
      <c r="GM7" s="16"/>
      <c r="GN7" s="16"/>
      <c r="GO7" s="40"/>
      <c r="GP7" s="41"/>
      <c r="GQ7" s="39"/>
      <c r="GR7" s="40"/>
      <c r="GS7" s="40"/>
      <c r="GT7" s="40"/>
      <c r="GU7" s="16"/>
      <c r="GV7" s="16"/>
      <c r="GW7" s="16"/>
      <c r="GX7" s="40"/>
      <c r="GY7" s="41"/>
      <c r="GZ7" s="39"/>
      <c r="HA7" s="40"/>
      <c r="HB7" s="40"/>
      <c r="HC7" s="40"/>
      <c r="HD7" s="16"/>
      <c r="HE7" s="16"/>
      <c r="HF7" s="16"/>
      <c r="HG7" s="40"/>
      <c r="HH7" s="41"/>
      <c r="HI7" s="39"/>
      <c r="HJ7" s="40"/>
      <c r="HK7" s="40"/>
      <c r="HL7" s="40"/>
      <c r="HM7" s="16"/>
      <c r="HN7" s="16"/>
      <c r="HO7" s="16"/>
      <c r="HP7" s="40"/>
      <c r="HQ7" s="41"/>
      <c r="HR7" s="39"/>
      <c r="HS7" s="40"/>
      <c r="HT7" s="40"/>
      <c r="HU7" s="40"/>
      <c r="HV7" s="16"/>
      <c r="HW7" s="16"/>
      <c r="HX7" s="16"/>
      <c r="HY7" s="40"/>
      <c r="HZ7" s="41"/>
      <c r="IA7" s="39"/>
      <c r="IB7" s="40"/>
      <c r="IC7" s="40"/>
      <c r="ID7" s="40"/>
      <c r="IE7" s="16"/>
      <c r="IF7" s="16"/>
      <c r="IG7" s="16"/>
      <c r="IH7" s="40"/>
      <c r="II7" s="41"/>
      <c r="IJ7" s="39"/>
      <c r="IK7" s="40"/>
      <c r="IL7" s="40"/>
      <c r="IM7" s="40"/>
      <c r="IN7" s="16"/>
      <c r="IO7" s="16"/>
      <c r="IP7" s="16"/>
      <c r="IQ7" s="40"/>
      <c r="IR7" s="41"/>
      <c r="IS7" s="39"/>
      <c r="IT7" s="40"/>
      <c r="IU7" s="40"/>
      <c r="IV7" s="40"/>
    </row>
    <row r="8" spans="1:256" ht="13.5">
      <c r="A8" s="39">
        <v>4</v>
      </c>
      <c r="B8" s="40" t="s">
        <v>58</v>
      </c>
      <c r="C8" s="40">
        <v>3000346894</v>
      </c>
      <c r="D8" s="40">
        <v>4</v>
      </c>
      <c r="E8" s="16">
        <v>79.1</v>
      </c>
      <c r="F8" s="16">
        <v>76</v>
      </c>
      <c r="G8" s="16">
        <v>82.2</v>
      </c>
      <c r="H8" s="40" t="s">
        <v>13</v>
      </c>
      <c r="I8" s="41"/>
      <c r="J8" s="39"/>
      <c r="K8" s="40"/>
      <c r="L8" s="40"/>
      <c r="M8" s="40"/>
      <c r="N8" s="16"/>
      <c r="O8" s="16"/>
      <c r="P8" s="16"/>
      <c r="Q8" s="40"/>
      <c r="R8" s="41"/>
      <c r="S8" s="39"/>
      <c r="T8" s="40"/>
      <c r="U8" s="40"/>
      <c r="V8" s="40"/>
      <c r="W8" s="16"/>
      <c r="X8" s="16"/>
      <c r="Y8" s="16"/>
      <c r="Z8" s="40"/>
      <c r="AA8" s="41"/>
      <c r="AB8" s="39"/>
      <c r="AC8" s="40"/>
      <c r="AD8" s="40"/>
      <c r="AE8" s="40"/>
      <c r="AF8" s="16"/>
      <c r="AG8" s="16"/>
      <c r="AH8" s="16"/>
      <c r="AI8" s="40"/>
      <c r="AJ8" s="41"/>
      <c r="AK8" s="39"/>
      <c r="AL8" s="40"/>
      <c r="AM8" s="40"/>
      <c r="AN8" s="40"/>
      <c r="AO8" s="16"/>
      <c r="AP8" s="16"/>
      <c r="AQ8" s="16"/>
      <c r="AR8" s="40"/>
      <c r="AS8" s="41"/>
      <c r="AT8" s="39"/>
      <c r="AU8" s="40"/>
      <c r="AV8" s="40"/>
      <c r="AW8" s="40"/>
      <c r="AX8" s="16"/>
      <c r="AY8" s="16"/>
      <c r="AZ8" s="16"/>
      <c r="BA8" s="40"/>
      <c r="BB8" s="41"/>
      <c r="BC8" s="39"/>
      <c r="BD8" s="40"/>
      <c r="BE8" s="40"/>
      <c r="BF8" s="40"/>
      <c r="BG8" s="16"/>
      <c r="BH8" s="16"/>
      <c r="BI8" s="16"/>
      <c r="BJ8" s="40"/>
      <c r="BK8" s="41"/>
      <c r="BL8" s="39"/>
      <c r="BM8" s="40"/>
      <c r="BN8" s="40"/>
      <c r="BO8" s="40"/>
      <c r="BP8" s="16"/>
      <c r="BQ8" s="16"/>
      <c r="BR8" s="16"/>
      <c r="BS8" s="40"/>
      <c r="BT8" s="41"/>
      <c r="BU8" s="39"/>
      <c r="BV8" s="40"/>
      <c r="BW8" s="40"/>
      <c r="BX8" s="40"/>
      <c r="BY8" s="16"/>
      <c r="BZ8" s="16"/>
      <c r="CA8" s="16"/>
      <c r="CB8" s="40"/>
      <c r="CC8" s="41"/>
      <c r="CD8" s="39"/>
      <c r="CE8" s="40"/>
      <c r="CF8" s="40"/>
      <c r="CG8" s="40"/>
      <c r="CH8" s="16"/>
      <c r="CI8" s="16"/>
      <c r="CJ8" s="16"/>
      <c r="CK8" s="40"/>
      <c r="CL8" s="41"/>
      <c r="CM8" s="39"/>
      <c r="CN8" s="40"/>
      <c r="CO8" s="40"/>
      <c r="CP8" s="40"/>
      <c r="CQ8" s="16"/>
      <c r="CR8" s="16"/>
      <c r="CS8" s="16"/>
      <c r="CT8" s="40"/>
      <c r="CU8" s="41"/>
      <c r="CV8" s="39"/>
      <c r="CW8" s="40"/>
      <c r="CX8" s="40"/>
      <c r="CY8" s="40"/>
      <c r="CZ8" s="16"/>
      <c r="DA8" s="16"/>
      <c r="DB8" s="16"/>
      <c r="DC8" s="40"/>
      <c r="DD8" s="41"/>
      <c r="DE8" s="39"/>
      <c r="DF8" s="40"/>
      <c r="DG8" s="40"/>
      <c r="DH8" s="40"/>
      <c r="DI8" s="16"/>
      <c r="DJ8" s="16"/>
      <c r="DK8" s="16"/>
      <c r="DL8" s="40"/>
      <c r="DM8" s="41"/>
      <c r="DN8" s="39"/>
      <c r="DO8" s="40"/>
      <c r="DP8" s="40"/>
      <c r="DQ8" s="40"/>
      <c r="DR8" s="16"/>
      <c r="DS8" s="16"/>
      <c r="DT8" s="16"/>
      <c r="DU8" s="40"/>
      <c r="DV8" s="41"/>
      <c r="DW8" s="39"/>
      <c r="DX8" s="40"/>
      <c r="DY8" s="40"/>
      <c r="DZ8" s="40"/>
      <c r="EA8" s="16"/>
      <c r="EB8" s="16"/>
      <c r="EC8" s="16"/>
      <c r="ED8" s="40"/>
      <c r="EE8" s="41"/>
      <c r="EF8" s="39"/>
      <c r="EG8" s="40"/>
      <c r="EH8" s="40"/>
      <c r="EI8" s="40"/>
      <c r="EJ8" s="16"/>
      <c r="EK8" s="16"/>
      <c r="EL8" s="16"/>
      <c r="EM8" s="40"/>
      <c r="EN8" s="41"/>
      <c r="EO8" s="39"/>
      <c r="EP8" s="40"/>
      <c r="EQ8" s="40"/>
      <c r="ER8" s="40"/>
      <c r="ES8" s="16"/>
      <c r="ET8" s="16"/>
      <c r="EU8" s="16"/>
      <c r="EV8" s="40"/>
      <c r="EW8" s="41"/>
      <c r="EX8" s="39"/>
      <c r="EY8" s="40"/>
      <c r="EZ8" s="40"/>
      <c r="FA8" s="40"/>
      <c r="FB8" s="16"/>
      <c r="FC8" s="16"/>
      <c r="FD8" s="16"/>
      <c r="FE8" s="40"/>
      <c r="FF8" s="41"/>
      <c r="FG8" s="39"/>
      <c r="FH8" s="40"/>
      <c r="FI8" s="40"/>
      <c r="FJ8" s="40"/>
      <c r="FK8" s="16"/>
      <c r="FL8" s="16"/>
      <c r="FM8" s="16"/>
      <c r="FN8" s="40"/>
      <c r="FO8" s="41"/>
      <c r="FP8" s="39"/>
      <c r="FQ8" s="40"/>
      <c r="FR8" s="40"/>
      <c r="FS8" s="40"/>
      <c r="FT8" s="16"/>
      <c r="FU8" s="16"/>
      <c r="FV8" s="16"/>
      <c r="FW8" s="40"/>
      <c r="FX8" s="41"/>
      <c r="FY8" s="39"/>
      <c r="FZ8" s="40"/>
      <c r="GA8" s="40"/>
      <c r="GB8" s="40"/>
      <c r="GC8" s="16"/>
      <c r="GD8" s="16"/>
      <c r="GE8" s="16"/>
      <c r="GF8" s="40"/>
      <c r="GG8" s="41"/>
      <c r="GH8" s="39"/>
      <c r="GI8" s="40"/>
      <c r="GJ8" s="40"/>
      <c r="GK8" s="40"/>
      <c r="GL8" s="16"/>
      <c r="GM8" s="16"/>
      <c r="GN8" s="16"/>
      <c r="GO8" s="40"/>
      <c r="GP8" s="41"/>
      <c r="GQ8" s="39"/>
      <c r="GR8" s="40"/>
      <c r="GS8" s="40"/>
      <c r="GT8" s="40"/>
      <c r="GU8" s="16"/>
      <c r="GV8" s="16"/>
      <c r="GW8" s="16"/>
      <c r="GX8" s="40"/>
      <c r="GY8" s="41"/>
      <c r="GZ8" s="39"/>
      <c r="HA8" s="40"/>
      <c r="HB8" s="40"/>
      <c r="HC8" s="40"/>
      <c r="HD8" s="16"/>
      <c r="HE8" s="16"/>
      <c r="HF8" s="16"/>
      <c r="HG8" s="40"/>
      <c r="HH8" s="41"/>
      <c r="HI8" s="39"/>
      <c r="HJ8" s="40"/>
      <c r="HK8" s="40"/>
      <c r="HL8" s="40"/>
      <c r="HM8" s="16"/>
      <c r="HN8" s="16"/>
      <c r="HO8" s="16"/>
      <c r="HP8" s="40"/>
      <c r="HQ8" s="41"/>
      <c r="HR8" s="39"/>
      <c r="HS8" s="40"/>
      <c r="HT8" s="40"/>
      <c r="HU8" s="40"/>
      <c r="HV8" s="16"/>
      <c r="HW8" s="16"/>
      <c r="HX8" s="16"/>
      <c r="HY8" s="40"/>
      <c r="HZ8" s="41"/>
      <c r="IA8" s="39"/>
      <c r="IB8" s="40"/>
      <c r="IC8" s="40"/>
      <c r="ID8" s="40"/>
      <c r="IE8" s="16"/>
      <c r="IF8" s="16"/>
      <c r="IG8" s="16"/>
      <c r="IH8" s="40"/>
      <c r="II8" s="41"/>
      <c r="IJ8" s="39"/>
      <c r="IK8" s="40"/>
      <c r="IL8" s="40"/>
      <c r="IM8" s="40"/>
      <c r="IN8" s="16"/>
      <c r="IO8" s="16"/>
      <c r="IP8" s="16"/>
      <c r="IQ8" s="40"/>
      <c r="IR8" s="41"/>
      <c r="IS8" s="39"/>
      <c r="IT8" s="40"/>
      <c r="IU8" s="40"/>
      <c r="IV8" s="40"/>
    </row>
    <row r="9" spans="1:256" ht="13.5">
      <c r="A9" s="39">
        <v>5</v>
      </c>
      <c r="B9" s="40" t="s">
        <v>59</v>
      </c>
      <c r="C9" s="40">
        <v>3000346840</v>
      </c>
      <c r="D9" s="40">
        <v>5</v>
      </c>
      <c r="E9" s="16">
        <v>78.25</v>
      </c>
      <c r="F9" s="16">
        <v>76.5</v>
      </c>
      <c r="G9" s="16">
        <v>80</v>
      </c>
      <c r="H9" s="40" t="s">
        <v>13</v>
      </c>
      <c r="I9" s="41"/>
      <c r="J9" s="39"/>
      <c r="K9" s="40"/>
      <c r="L9" s="40"/>
      <c r="M9" s="40"/>
      <c r="N9" s="16"/>
      <c r="O9" s="16"/>
      <c r="P9" s="16"/>
      <c r="Q9" s="40"/>
      <c r="R9" s="41"/>
      <c r="S9" s="39"/>
      <c r="T9" s="40"/>
      <c r="U9" s="40"/>
      <c r="V9" s="40"/>
      <c r="W9" s="16"/>
      <c r="X9" s="16"/>
      <c r="Y9" s="16"/>
      <c r="Z9" s="40"/>
      <c r="AA9" s="41"/>
      <c r="AB9" s="39"/>
      <c r="AC9" s="40"/>
      <c r="AD9" s="40"/>
      <c r="AE9" s="40"/>
      <c r="AF9" s="16"/>
      <c r="AG9" s="16"/>
      <c r="AH9" s="16"/>
      <c r="AI9" s="40"/>
      <c r="AJ9" s="41"/>
      <c r="AK9" s="39"/>
      <c r="AL9" s="40"/>
      <c r="AM9" s="40"/>
      <c r="AN9" s="40"/>
      <c r="AO9" s="16"/>
      <c r="AP9" s="16"/>
      <c r="AQ9" s="16"/>
      <c r="AR9" s="40"/>
      <c r="AS9" s="41"/>
      <c r="AT9" s="39"/>
      <c r="AU9" s="40"/>
      <c r="AV9" s="40"/>
      <c r="AW9" s="40"/>
      <c r="AX9" s="16"/>
      <c r="AY9" s="16"/>
      <c r="AZ9" s="16"/>
      <c r="BA9" s="40"/>
      <c r="BB9" s="41"/>
      <c r="BC9" s="39"/>
      <c r="BD9" s="40"/>
      <c r="BE9" s="40"/>
      <c r="BF9" s="40"/>
      <c r="BG9" s="16"/>
      <c r="BH9" s="16"/>
      <c r="BI9" s="16"/>
      <c r="BJ9" s="40"/>
      <c r="BK9" s="41"/>
      <c r="BL9" s="39"/>
      <c r="BM9" s="40"/>
      <c r="BN9" s="40"/>
      <c r="BO9" s="40"/>
      <c r="BP9" s="16"/>
      <c r="BQ9" s="16"/>
      <c r="BR9" s="16"/>
      <c r="BS9" s="40"/>
      <c r="BT9" s="41"/>
      <c r="BU9" s="39"/>
      <c r="BV9" s="40"/>
      <c r="BW9" s="40"/>
      <c r="BX9" s="40"/>
      <c r="BY9" s="16"/>
      <c r="BZ9" s="16"/>
      <c r="CA9" s="16"/>
      <c r="CB9" s="40"/>
      <c r="CC9" s="41"/>
      <c r="CD9" s="39"/>
      <c r="CE9" s="40"/>
      <c r="CF9" s="40"/>
      <c r="CG9" s="40"/>
      <c r="CH9" s="16"/>
      <c r="CI9" s="16"/>
      <c r="CJ9" s="16"/>
      <c r="CK9" s="40"/>
      <c r="CL9" s="41"/>
      <c r="CM9" s="39"/>
      <c r="CN9" s="40"/>
      <c r="CO9" s="40"/>
      <c r="CP9" s="40"/>
      <c r="CQ9" s="16"/>
      <c r="CR9" s="16"/>
      <c r="CS9" s="16"/>
      <c r="CT9" s="40"/>
      <c r="CU9" s="41"/>
      <c r="CV9" s="39"/>
      <c r="CW9" s="40"/>
      <c r="CX9" s="40"/>
      <c r="CY9" s="40"/>
      <c r="CZ9" s="16"/>
      <c r="DA9" s="16"/>
      <c r="DB9" s="16"/>
      <c r="DC9" s="40"/>
      <c r="DD9" s="41"/>
      <c r="DE9" s="39"/>
      <c r="DF9" s="40"/>
      <c r="DG9" s="40"/>
      <c r="DH9" s="40"/>
      <c r="DI9" s="16"/>
      <c r="DJ9" s="16"/>
      <c r="DK9" s="16"/>
      <c r="DL9" s="40"/>
      <c r="DM9" s="41"/>
      <c r="DN9" s="39"/>
      <c r="DO9" s="40"/>
      <c r="DP9" s="40"/>
      <c r="DQ9" s="40"/>
      <c r="DR9" s="16"/>
      <c r="DS9" s="16"/>
      <c r="DT9" s="16"/>
      <c r="DU9" s="40"/>
      <c r="DV9" s="41"/>
      <c r="DW9" s="39"/>
      <c r="DX9" s="40"/>
      <c r="DY9" s="40"/>
      <c r="DZ9" s="40"/>
      <c r="EA9" s="16"/>
      <c r="EB9" s="16"/>
      <c r="EC9" s="16"/>
      <c r="ED9" s="40"/>
      <c r="EE9" s="41"/>
      <c r="EF9" s="39"/>
      <c r="EG9" s="40"/>
      <c r="EH9" s="40"/>
      <c r="EI9" s="40"/>
      <c r="EJ9" s="16"/>
      <c r="EK9" s="16"/>
      <c r="EL9" s="16"/>
      <c r="EM9" s="40"/>
      <c r="EN9" s="41"/>
      <c r="EO9" s="39"/>
      <c r="EP9" s="40"/>
      <c r="EQ9" s="40"/>
      <c r="ER9" s="40"/>
      <c r="ES9" s="16"/>
      <c r="ET9" s="16"/>
      <c r="EU9" s="16"/>
      <c r="EV9" s="40"/>
      <c r="EW9" s="41"/>
      <c r="EX9" s="39"/>
      <c r="EY9" s="40"/>
      <c r="EZ9" s="40"/>
      <c r="FA9" s="40"/>
      <c r="FB9" s="16"/>
      <c r="FC9" s="16"/>
      <c r="FD9" s="16"/>
      <c r="FE9" s="40"/>
      <c r="FF9" s="41"/>
      <c r="FG9" s="39"/>
      <c r="FH9" s="40"/>
      <c r="FI9" s="40"/>
      <c r="FJ9" s="40"/>
      <c r="FK9" s="16"/>
      <c r="FL9" s="16"/>
      <c r="FM9" s="16"/>
      <c r="FN9" s="40"/>
      <c r="FO9" s="41"/>
      <c r="FP9" s="39"/>
      <c r="FQ9" s="40"/>
      <c r="FR9" s="40"/>
      <c r="FS9" s="40"/>
      <c r="FT9" s="16"/>
      <c r="FU9" s="16"/>
      <c r="FV9" s="16"/>
      <c r="FW9" s="40"/>
      <c r="FX9" s="41"/>
      <c r="FY9" s="39"/>
      <c r="FZ9" s="40"/>
      <c r="GA9" s="40"/>
      <c r="GB9" s="40"/>
      <c r="GC9" s="16"/>
      <c r="GD9" s="16"/>
      <c r="GE9" s="16"/>
      <c r="GF9" s="40"/>
      <c r="GG9" s="41"/>
      <c r="GH9" s="39"/>
      <c r="GI9" s="40"/>
      <c r="GJ9" s="40"/>
      <c r="GK9" s="40"/>
      <c r="GL9" s="16"/>
      <c r="GM9" s="16"/>
      <c r="GN9" s="16"/>
      <c r="GO9" s="40"/>
      <c r="GP9" s="41"/>
      <c r="GQ9" s="39"/>
      <c r="GR9" s="40"/>
      <c r="GS9" s="40"/>
      <c r="GT9" s="40"/>
      <c r="GU9" s="16"/>
      <c r="GV9" s="16"/>
      <c r="GW9" s="16"/>
      <c r="GX9" s="40"/>
      <c r="GY9" s="41"/>
      <c r="GZ9" s="39"/>
      <c r="HA9" s="40"/>
      <c r="HB9" s="40"/>
      <c r="HC9" s="40"/>
      <c r="HD9" s="16"/>
      <c r="HE9" s="16"/>
      <c r="HF9" s="16"/>
      <c r="HG9" s="40"/>
      <c r="HH9" s="41"/>
      <c r="HI9" s="39"/>
      <c r="HJ9" s="40"/>
      <c r="HK9" s="40"/>
      <c r="HL9" s="40"/>
      <c r="HM9" s="16"/>
      <c r="HN9" s="16"/>
      <c r="HO9" s="16"/>
      <c r="HP9" s="40"/>
      <c r="HQ9" s="41"/>
      <c r="HR9" s="39"/>
      <c r="HS9" s="40"/>
      <c r="HT9" s="40"/>
      <c r="HU9" s="40"/>
      <c r="HV9" s="16"/>
      <c r="HW9" s="16"/>
      <c r="HX9" s="16"/>
      <c r="HY9" s="40"/>
      <c r="HZ9" s="41"/>
      <c r="IA9" s="39"/>
      <c r="IB9" s="40"/>
      <c r="IC9" s="40"/>
      <c r="ID9" s="40"/>
      <c r="IE9" s="16"/>
      <c r="IF9" s="16"/>
      <c r="IG9" s="16"/>
      <c r="IH9" s="40"/>
      <c r="II9" s="41"/>
      <c r="IJ9" s="39"/>
      <c r="IK9" s="40"/>
      <c r="IL9" s="40"/>
      <c r="IM9" s="40"/>
      <c r="IN9" s="16"/>
      <c r="IO9" s="16"/>
      <c r="IP9" s="16"/>
      <c r="IQ9" s="40"/>
      <c r="IR9" s="41"/>
      <c r="IS9" s="39"/>
      <c r="IT9" s="40"/>
      <c r="IU9" s="40"/>
      <c r="IV9" s="40"/>
    </row>
    <row r="10" spans="1:256" ht="13.5">
      <c r="A10" s="39">
        <v>6</v>
      </c>
      <c r="B10" s="40" t="s">
        <v>60</v>
      </c>
      <c r="C10" s="40">
        <v>3000346859</v>
      </c>
      <c r="D10" s="40">
        <v>6</v>
      </c>
      <c r="E10" s="16">
        <v>78.2</v>
      </c>
      <c r="F10" s="16">
        <v>77</v>
      </c>
      <c r="G10" s="16">
        <v>79.4</v>
      </c>
      <c r="H10" s="40" t="s">
        <v>13</v>
      </c>
      <c r="I10" s="41"/>
      <c r="J10" s="39"/>
      <c r="K10" s="40"/>
      <c r="L10" s="40"/>
      <c r="M10" s="40"/>
      <c r="N10" s="16"/>
      <c r="O10" s="16"/>
      <c r="P10" s="16"/>
      <c r="Q10" s="40"/>
      <c r="R10" s="41"/>
      <c r="S10" s="39"/>
      <c r="T10" s="40"/>
      <c r="U10" s="40"/>
      <c r="V10" s="40"/>
      <c r="W10" s="16"/>
      <c r="X10" s="16"/>
      <c r="Y10" s="16"/>
      <c r="Z10" s="40"/>
      <c r="AA10" s="41"/>
      <c r="AB10" s="39"/>
      <c r="AC10" s="40"/>
      <c r="AD10" s="40"/>
      <c r="AE10" s="40"/>
      <c r="AF10" s="16"/>
      <c r="AG10" s="16"/>
      <c r="AH10" s="16"/>
      <c r="AI10" s="40"/>
      <c r="AJ10" s="41"/>
      <c r="AK10" s="39"/>
      <c r="AL10" s="40"/>
      <c r="AM10" s="40"/>
      <c r="AN10" s="40"/>
      <c r="AO10" s="16"/>
      <c r="AP10" s="16"/>
      <c r="AQ10" s="16"/>
      <c r="AR10" s="40"/>
      <c r="AS10" s="41"/>
      <c r="AT10" s="39"/>
      <c r="AU10" s="40"/>
      <c r="AV10" s="40"/>
      <c r="AW10" s="40"/>
      <c r="AX10" s="16"/>
      <c r="AY10" s="16"/>
      <c r="AZ10" s="16"/>
      <c r="BA10" s="40"/>
      <c r="BB10" s="41"/>
      <c r="BC10" s="39"/>
      <c r="BD10" s="40"/>
      <c r="BE10" s="40"/>
      <c r="BF10" s="40"/>
      <c r="BG10" s="16"/>
      <c r="BH10" s="16"/>
      <c r="BI10" s="16"/>
      <c r="BJ10" s="40"/>
      <c r="BK10" s="41"/>
      <c r="BL10" s="39"/>
      <c r="BM10" s="40"/>
      <c r="BN10" s="40"/>
      <c r="BO10" s="40"/>
      <c r="BP10" s="16"/>
      <c r="BQ10" s="16"/>
      <c r="BR10" s="16"/>
      <c r="BS10" s="40"/>
      <c r="BT10" s="41"/>
      <c r="BU10" s="39"/>
      <c r="BV10" s="40"/>
      <c r="BW10" s="40"/>
      <c r="BX10" s="40"/>
      <c r="BY10" s="16"/>
      <c r="BZ10" s="16"/>
      <c r="CA10" s="16"/>
      <c r="CB10" s="40"/>
      <c r="CC10" s="41"/>
      <c r="CD10" s="39"/>
      <c r="CE10" s="40"/>
      <c r="CF10" s="40"/>
      <c r="CG10" s="40"/>
      <c r="CH10" s="16"/>
      <c r="CI10" s="16"/>
      <c r="CJ10" s="16"/>
      <c r="CK10" s="40"/>
      <c r="CL10" s="41"/>
      <c r="CM10" s="39"/>
      <c r="CN10" s="40"/>
      <c r="CO10" s="40"/>
      <c r="CP10" s="40"/>
      <c r="CQ10" s="16"/>
      <c r="CR10" s="16"/>
      <c r="CS10" s="16"/>
      <c r="CT10" s="40"/>
      <c r="CU10" s="41"/>
      <c r="CV10" s="39"/>
      <c r="CW10" s="40"/>
      <c r="CX10" s="40"/>
      <c r="CY10" s="40"/>
      <c r="CZ10" s="16"/>
      <c r="DA10" s="16"/>
      <c r="DB10" s="16"/>
      <c r="DC10" s="40"/>
      <c r="DD10" s="41"/>
      <c r="DE10" s="39"/>
      <c r="DF10" s="40"/>
      <c r="DG10" s="40"/>
      <c r="DH10" s="40"/>
      <c r="DI10" s="16"/>
      <c r="DJ10" s="16"/>
      <c r="DK10" s="16"/>
      <c r="DL10" s="40"/>
      <c r="DM10" s="41"/>
      <c r="DN10" s="39"/>
      <c r="DO10" s="40"/>
      <c r="DP10" s="40"/>
      <c r="DQ10" s="40"/>
      <c r="DR10" s="16"/>
      <c r="DS10" s="16"/>
      <c r="DT10" s="16"/>
      <c r="DU10" s="40"/>
      <c r="DV10" s="41"/>
      <c r="DW10" s="39"/>
      <c r="DX10" s="40"/>
      <c r="DY10" s="40"/>
      <c r="DZ10" s="40"/>
      <c r="EA10" s="16"/>
      <c r="EB10" s="16"/>
      <c r="EC10" s="16"/>
      <c r="ED10" s="40"/>
      <c r="EE10" s="41"/>
      <c r="EF10" s="39"/>
      <c r="EG10" s="40"/>
      <c r="EH10" s="40"/>
      <c r="EI10" s="40"/>
      <c r="EJ10" s="16"/>
      <c r="EK10" s="16"/>
      <c r="EL10" s="16"/>
      <c r="EM10" s="40"/>
      <c r="EN10" s="41"/>
      <c r="EO10" s="39"/>
      <c r="EP10" s="40"/>
      <c r="EQ10" s="40"/>
      <c r="ER10" s="40"/>
      <c r="ES10" s="16"/>
      <c r="ET10" s="16"/>
      <c r="EU10" s="16"/>
      <c r="EV10" s="40"/>
      <c r="EW10" s="41"/>
      <c r="EX10" s="39"/>
      <c r="EY10" s="40"/>
      <c r="EZ10" s="40"/>
      <c r="FA10" s="40"/>
      <c r="FB10" s="16"/>
      <c r="FC10" s="16"/>
      <c r="FD10" s="16"/>
      <c r="FE10" s="40"/>
      <c r="FF10" s="41"/>
      <c r="FG10" s="39"/>
      <c r="FH10" s="40"/>
      <c r="FI10" s="40"/>
      <c r="FJ10" s="40"/>
      <c r="FK10" s="16"/>
      <c r="FL10" s="16"/>
      <c r="FM10" s="16"/>
      <c r="FN10" s="40"/>
      <c r="FO10" s="41"/>
      <c r="FP10" s="39"/>
      <c r="FQ10" s="40"/>
      <c r="FR10" s="40"/>
      <c r="FS10" s="40"/>
      <c r="FT10" s="16"/>
      <c r="FU10" s="16"/>
      <c r="FV10" s="16"/>
      <c r="FW10" s="40"/>
      <c r="FX10" s="41"/>
      <c r="FY10" s="39"/>
      <c r="FZ10" s="40"/>
      <c r="GA10" s="40"/>
      <c r="GB10" s="40"/>
      <c r="GC10" s="16"/>
      <c r="GD10" s="16"/>
      <c r="GE10" s="16"/>
      <c r="GF10" s="40"/>
      <c r="GG10" s="41"/>
      <c r="GH10" s="39"/>
      <c r="GI10" s="40"/>
      <c r="GJ10" s="40"/>
      <c r="GK10" s="40"/>
      <c r="GL10" s="16"/>
      <c r="GM10" s="16"/>
      <c r="GN10" s="16"/>
      <c r="GO10" s="40"/>
      <c r="GP10" s="41"/>
      <c r="GQ10" s="39"/>
      <c r="GR10" s="40"/>
      <c r="GS10" s="40"/>
      <c r="GT10" s="40"/>
      <c r="GU10" s="16"/>
      <c r="GV10" s="16"/>
      <c r="GW10" s="16"/>
      <c r="GX10" s="40"/>
      <c r="GY10" s="41"/>
      <c r="GZ10" s="39"/>
      <c r="HA10" s="40"/>
      <c r="HB10" s="40"/>
      <c r="HC10" s="40"/>
      <c r="HD10" s="16"/>
      <c r="HE10" s="16"/>
      <c r="HF10" s="16"/>
      <c r="HG10" s="40"/>
      <c r="HH10" s="41"/>
      <c r="HI10" s="39"/>
      <c r="HJ10" s="40"/>
      <c r="HK10" s="40"/>
      <c r="HL10" s="40"/>
      <c r="HM10" s="16"/>
      <c r="HN10" s="16"/>
      <c r="HO10" s="16"/>
      <c r="HP10" s="40"/>
      <c r="HQ10" s="41"/>
      <c r="HR10" s="39"/>
      <c r="HS10" s="40"/>
      <c r="HT10" s="40"/>
      <c r="HU10" s="40"/>
      <c r="HV10" s="16"/>
      <c r="HW10" s="16"/>
      <c r="HX10" s="16"/>
      <c r="HY10" s="40"/>
      <c r="HZ10" s="41"/>
      <c r="IA10" s="39"/>
      <c r="IB10" s="40"/>
      <c r="IC10" s="40"/>
      <c r="ID10" s="40"/>
      <c r="IE10" s="16"/>
      <c r="IF10" s="16"/>
      <c r="IG10" s="16"/>
      <c r="IH10" s="40"/>
      <c r="II10" s="41"/>
      <c r="IJ10" s="39"/>
      <c r="IK10" s="40"/>
      <c r="IL10" s="40"/>
      <c r="IM10" s="40"/>
      <c r="IN10" s="16"/>
      <c r="IO10" s="16"/>
      <c r="IP10" s="16"/>
      <c r="IQ10" s="40"/>
      <c r="IR10" s="41"/>
      <c r="IS10" s="39"/>
      <c r="IT10" s="40"/>
      <c r="IU10" s="40"/>
      <c r="IV10" s="40"/>
    </row>
    <row r="11" spans="1:256" ht="13.5">
      <c r="A11" s="39">
        <v>7</v>
      </c>
      <c r="B11" s="40" t="s">
        <v>61</v>
      </c>
      <c r="C11" s="40">
        <v>3000346893</v>
      </c>
      <c r="D11" s="40">
        <v>7</v>
      </c>
      <c r="E11" s="16">
        <v>76.8</v>
      </c>
      <c r="F11" s="16">
        <v>74</v>
      </c>
      <c r="G11" s="16">
        <v>79.6</v>
      </c>
      <c r="H11" s="40" t="s">
        <v>13</v>
      </c>
      <c r="I11" s="41"/>
      <c r="J11" s="39"/>
      <c r="K11" s="40"/>
      <c r="L11" s="40"/>
      <c r="M11" s="40"/>
      <c r="N11" s="16"/>
      <c r="O11" s="16"/>
      <c r="P11" s="16"/>
      <c r="Q11" s="40"/>
      <c r="R11" s="41"/>
      <c r="S11" s="39"/>
      <c r="T11" s="40"/>
      <c r="U11" s="40"/>
      <c r="V11" s="40"/>
      <c r="W11" s="16"/>
      <c r="X11" s="16"/>
      <c r="Y11" s="16"/>
      <c r="Z11" s="40"/>
      <c r="AA11" s="41"/>
      <c r="AB11" s="39"/>
      <c r="AC11" s="40"/>
      <c r="AD11" s="40"/>
      <c r="AE11" s="40"/>
      <c r="AF11" s="16"/>
      <c r="AG11" s="16"/>
      <c r="AH11" s="16"/>
      <c r="AI11" s="40"/>
      <c r="AJ11" s="41"/>
      <c r="AK11" s="39"/>
      <c r="AL11" s="40"/>
      <c r="AM11" s="40"/>
      <c r="AN11" s="40"/>
      <c r="AO11" s="16"/>
      <c r="AP11" s="16"/>
      <c r="AQ11" s="16"/>
      <c r="AR11" s="40"/>
      <c r="AS11" s="41"/>
      <c r="AT11" s="39"/>
      <c r="AU11" s="40"/>
      <c r="AV11" s="40"/>
      <c r="AW11" s="40"/>
      <c r="AX11" s="16"/>
      <c r="AY11" s="16"/>
      <c r="AZ11" s="16"/>
      <c r="BA11" s="40"/>
      <c r="BB11" s="41"/>
      <c r="BC11" s="39"/>
      <c r="BD11" s="40"/>
      <c r="BE11" s="40"/>
      <c r="BF11" s="40"/>
      <c r="BG11" s="16"/>
      <c r="BH11" s="16"/>
      <c r="BI11" s="16"/>
      <c r="BJ11" s="40"/>
      <c r="BK11" s="41"/>
      <c r="BL11" s="39"/>
      <c r="BM11" s="40"/>
      <c r="BN11" s="40"/>
      <c r="BO11" s="40"/>
      <c r="BP11" s="16"/>
      <c r="BQ11" s="16"/>
      <c r="BR11" s="16"/>
      <c r="BS11" s="40"/>
      <c r="BT11" s="41"/>
      <c r="BU11" s="39"/>
      <c r="BV11" s="40"/>
      <c r="BW11" s="40"/>
      <c r="BX11" s="40"/>
      <c r="BY11" s="16"/>
      <c r="BZ11" s="16"/>
      <c r="CA11" s="16"/>
      <c r="CB11" s="40"/>
      <c r="CC11" s="41"/>
      <c r="CD11" s="39"/>
      <c r="CE11" s="40"/>
      <c r="CF11" s="40"/>
      <c r="CG11" s="40"/>
      <c r="CH11" s="16"/>
      <c r="CI11" s="16"/>
      <c r="CJ11" s="16"/>
      <c r="CK11" s="40"/>
      <c r="CL11" s="41"/>
      <c r="CM11" s="39"/>
      <c r="CN11" s="40"/>
      <c r="CO11" s="40"/>
      <c r="CP11" s="40"/>
      <c r="CQ11" s="16"/>
      <c r="CR11" s="16"/>
      <c r="CS11" s="16"/>
      <c r="CT11" s="40"/>
      <c r="CU11" s="41"/>
      <c r="CV11" s="39"/>
      <c r="CW11" s="40"/>
      <c r="CX11" s="40"/>
      <c r="CY11" s="40"/>
      <c r="CZ11" s="16"/>
      <c r="DA11" s="16"/>
      <c r="DB11" s="16"/>
      <c r="DC11" s="40"/>
      <c r="DD11" s="41"/>
      <c r="DE11" s="39"/>
      <c r="DF11" s="40"/>
      <c r="DG11" s="40"/>
      <c r="DH11" s="40"/>
      <c r="DI11" s="16"/>
      <c r="DJ11" s="16"/>
      <c r="DK11" s="16"/>
      <c r="DL11" s="40"/>
      <c r="DM11" s="41"/>
      <c r="DN11" s="39"/>
      <c r="DO11" s="40"/>
      <c r="DP11" s="40"/>
      <c r="DQ11" s="40"/>
      <c r="DR11" s="16"/>
      <c r="DS11" s="16"/>
      <c r="DT11" s="16"/>
      <c r="DU11" s="40"/>
      <c r="DV11" s="41"/>
      <c r="DW11" s="39"/>
      <c r="DX11" s="40"/>
      <c r="DY11" s="40"/>
      <c r="DZ11" s="40"/>
      <c r="EA11" s="16"/>
      <c r="EB11" s="16"/>
      <c r="EC11" s="16"/>
      <c r="ED11" s="40"/>
      <c r="EE11" s="41"/>
      <c r="EF11" s="39"/>
      <c r="EG11" s="40"/>
      <c r="EH11" s="40"/>
      <c r="EI11" s="40"/>
      <c r="EJ11" s="16"/>
      <c r="EK11" s="16"/>
      <c r="EL11" s="16"/>
      <c r="EM11" s="40"/>
      <c r="EN11" s="41"/>
      <c r="EO11" s="39"/>
      <c r="EP11" s="40"/>
      <c r="EQ11" s="40"/>
      <c r="ER11" s="40"/>
      <c r="ES11" s="16"/>
      <c r="ET11" s="16"/>
      <c r="EU11" s="16"/>
      <c r="EV11" s="40"/>
      <c r="EW11" s="41"/>
      <c r="EX11" s="39"/>
      <c r="EY11" s="40"/>
      <c r="EZ11" s="40"/>
      <c r="FA11" s="40"/>
      <c r="FB11" s="16"/>
      <c r="FC11" s="16"/>
      <c r="FD11" s="16"/>
      <c r="FE11" s="40"/>
      <c r="FF11" s="41"/>
      <c r="FG11" s="39"/>
      <c r="FH11" s="40"/>
      <c r="FI11" s="40"/>
      <c r="FJ11" s="40"/>
      <c r="FK11" s="16"/>
      <c r="FL11" s="16"/>
      <c r="FM11" s="16"/>
      <c r="FN11" s="40"/>
      <c r="FO11" s="41"/>
      <c r="FP11" s="39"/>
      <c r="FQ11" s="40"/>
      <c r="FR11" s="40"/>
      <c r="FS11" s="40"/>
      <c r="FT11" s="16"/>
      <c r="FU11" s="16"/>
      <c r="FV11" s="16"/>
      <c r="FW11" s="40"/>
      <c r="FX11" s="41"/>
      <c r="FY11" s="39"/>
      <c r="FZ11" s="40"/>
      <c r="GA11" s="40"/>
      <c r="GB11" s="40"/>
      <c r="GC11" s="16"/>
      <c r="GD11" s="16"/>
      <c r="GE11" s="16"/>
      <c r="GF11" s="40"/>
      <c r="GG11" s="41"/>
      <c r="GH11" s="39"/>
      <c r="GI11" s="40"/>
      <c r="GJ11" s="40"/>
      <c r="GK11" s="40"/>
      <c r="GL11" s="16"/>
      <c r="GM11" s="16"/>
      <c r="GN11" s="16"/>
      <c r="GO11" s="40"/>
      <c r="GP11" s="41"/>
      <c r="GQ11" s="39"/>
      <c r="GR11" s="40"/>
      <c r="GS11" s="40"/>
      <c r="GT11" s="40"/>
      <c r="GU11" s="16"/>
      <c r="GV11" s="16"/>
      <c r="GW11" s="16"/>
      <c r="GX11" s="40"/>
      <c r="GY11" s="41"/>
      <c r="GZ11" s="39"/>
      <c r="HA11" s="40"/>
      <c r="HB11" s="40"/>
      <c r="HC11" s="40"/>
      <c r="HD11" s="16"/>
      <c r="HE11" s="16"/>
      <c r="HF11" s="16"/>
      <c r="HG11" s="40"/>
      <c r="HH11" s="41"/>
      <c r="HI11" s="39"/>
      <c r="HJ11" s="40"/>
      <c r="HK11" s="40"/>
      <c r="HL11" s="40"/>
      <c r="HM11" s="16"/>
      <c r="HN11" s="16"/>
      <c r="HO11" s="16"/>
      <c r="HP11" s="40"/>
      <c r="HQ11" s="41"/>
      <c r="HR11" s="39"/>
      <c r="HS11" s="40"/>
      <c r="HT11" s="40"/>
      <c r="HU11" s="40"/>
      <c r="HV11" s="16"/>
      <c r="HW11" s="16"/>
      <c r="HX11" s="16"/>
      <c r="HY11" s="40"/>
      <c r="HZ11" s="41"/>
      <c r="IA11" s="39"/>
      <c r="IB11" s="40"/>
      <c r="IC11" s="40"/>
      <c r="ID11" s="40"/>
      <c r="IE11" s="16"/>
      <c r="IF11" s="16"/>
      <c r="IG11" s="16"/>
      <c r="IH11" s="40"/>
      <c r="II11" s="41"/>
      <c r="IJ11" s="39"/>
      <c r="IK11" s="40"/>
      <c r="IL11" s="40"/>
      <c r="IM11" s="40"/>
      <c r="IN11" s="16"/>
      <c r="IO11" s="16"/>
      <c r="IP11" s="16"/>
      <c r="IQ11" s="40"/>
      <c r="IR11" s="41"/>
      <c r="IS11" s="39"/>
      <c r="IT11" s="40"/>
      <c r="IU11" s="40"/>
      <c r="IV11" s="40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A5" sqref="A5:IV5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62</v>
      </c>
      <c r="B2" s="2"/>
      <c r="C2" s="2"/>
      <c r="D2" s="3"/>
      <c r="E2" s="4"/>
      <c r="F2" s="4"/>
      <c r="G2" s="4"/>
      <c r="H2" s="4"/>
      <c r="I2" s="2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8">
        <v>1</v>
      </c>
      <c r="B5" s="24" t="s">
        <v>63</v>
      </c>
      <c r="C5" s="8">
        <v>3000345301</v>
      </c>
      <c r="D5" s="8">
        <v>5</v>
      </c>
      <c r="E5" s="10">
        <f>(F5+G5)/2</f>
        <v>76.6</v>
      </c>
      <c r="F5" s="10">
        <v>66</v>
      </c>
      <c r="G5" s="10">
        <v>87.2</v>
      </c>
      <c r="H5" s="10" t="s">
        <v>13</v>
      </c>
      <c r="I5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A5" sqref="A5:IV9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64</v>
      </c>
      <c r="B2" s="2"/>
      <c r="C2" s="2"/>
      <c r="D2" s="3"/>
      <c r="E2" s="4"/>
      <c r="F2" s="4"/>
      <c r="G2" s="4"/>
      <c r="H2" s="4"/>
      <c r="I2" s="2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8">
        <v>1</v>
      </c>
      <c r="B5" s="24" t="s">
        <v>65</v>
      </c>
      <c r="C5" s="8">
        <v>3000345350</v>
      </c>
      <c r="D5" s="8">
        <v>13</v>
      </c>
      <c r="E5" s="10">
        <f aca="true" t="shared" si="0" ref="E5:E9">(F5+G5)/2</f>
        <v>76.8</v>
      </c>
      <c r="F5" s="10">
        <v>76</v>
      </c>
      <c r="G5" s="10">
        <v>77.6</v>
      </c>
      <c r="H5" s="10" t="s">
        <v>13</v>
      </c>
      <c r="I5" s="27"/>
    </row>
    <row r="6" spans="1:9" s="19" customFormat="1" ht="13.5">
      <c r="A6" s="8">
        <v>2</v>
      </c>
      <c r="B6" s="24" t="s">
        <v>66</v>
      </c>
      <c r="C6" s="8">
        <v>3000345444</v>
      </c>
      <c r="D6" s="8">
        <v>22</v>
      </c>
      <c r="E6" s="10">
        <f t="shared" si="0"/>
        <v>73.55</v>
      </c>
      <c r="F6" s="10">
        <v>80.5</v>
      </c>
      <c r="G6" s="10">
        <v>66.6</v>
      </c>
      <c r="H6" s="10" t="s">
        <v>13</v>
      </c>
      <c r="I6" s="27"/>
    </row>
    <row r="7" spans="1:9" s="19" customFormat="1" ht="13.5">
      <c r="A7" s="8">
        <v>3</v>
      </c>
      <c r="B7" s="24" t="s">
        <v>67</v>
      </c>
      <c r="C7" s="8">
        <v>3000345370</v>
      </c>
      <c r="D7" s="8">
        <v>25</v>
      </c>
      <c r="E7" s="10">
        <f t="shared" si="0"/>
        <v>73.15</v>
      </c>
      <c r="F7" s="10">
        <v>70.5</v>
      </c>
      <c r="G7" s="10">
        <v>75.8</v>
      </c>
      <c r="H7" s="10" t="s">
        <v>13</v>
      </c>
      <c r="I7" s="27"/>
    </row>
    <row r="8" spans="1:9" s="19" customFormat="1" ht="13.5">
      <c r="A8" s="8">
        <v>4</v>
      </c>
      <c r="B8" s="24" t="s">
        <v>68</v>
      </c>
      <c r="C8" s="8">
        <v>3000345396</v>
      </c>
      <c r="D8" s="8">
        <v>32</v>
      </c>
      <c r="E8" s="10">
        <f t="shared" si="0"/>
        <v>71.45</v>
      </c>
      <c r="F8" s="10">
        <v>64.5</v>
      </c>
      <c r="G8" s="10">
        <v>78.4</v>
      </c>
      <c r="H8" s="10" t="s">
        <v>13</v>
      </c>
      <c r="I8" s="27"/>
    </row>
    <row r="9" spans="1:9" s="19" customFormat="1" ht="13.5">
      <c r="A9" s="8">
        <v>5</v>
      </c>
      <c r="B9" s="24" t="s">
        <v>69</v>
      </c>
      <c r="C9" s="8">
        <v>3000345379</v>
      </c>
      <c r="D9" s="8">
        <v>34</v>
      </c>
      <c r="E9" s="10">
        <f t="shared" si="0"/>
        <v>71.25</v>
      </c>
      <c r="F9" s="10">
        <v>63.5</v>
      </c>
      <c r="G9" s="10">
        <v>79</v>
      </c>
      <c r="H9" s="10" t="s">
        <v>13</v>
      </c>
      <c r="I9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A5" sqref="A5:IV7"/>
    </sheetView>
  </sheetViews>
  <sheetFormatPr defaultColWidth="9.00390625" defaultRowHeight="15"/>
  <cols>
    <col min="1" max="1" width="10.57421875" style="0" customWidth="1"/>
    <col min="2" max="9" width="15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70</v>
      </c>
      <c r="B2" s="2"/>
      <c r="C2" s="2"/>
      <c r="D2" s="3"/>
      <c r="E2" s="4"/>
      <c r="F2" s="4"/>
      <c r="G2" s="4"/>
      <c r="H2" s="4"/>
      <c r="I2" s="12"/>
    </row>
    <row r="3" spans="1:9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6" t="s">
        <v>7</v>
      </c>
      <c r="I3" s="13" t="s">
        <v>8</v>
      </c>
    </row>
    <row r="4" spans="1:9" ht="13.5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7"/>
      <c r="I4" s="14"/>
    </row>
    <row r="5" spans="1:9" s="19" customFormat="1" ht="13.5">
      <c r="A5" s="8">
        <v>1</v>
      </c>
      <c r="B5" s="24" t="s">
        <v>71</v>
      </c>
      <c r="C5" s="8">
        <v>3000346945</v>
      </c>
      <c r="D5" s="8">
        <v>7</v>
      </c>
      <c r="E5" s="10">
        <v>77.7</v>
      </c>
      <c r="F5" s="10">
        <v>72</v>
      </c>
      <c r="G5" s="10">
        <v>83.4</v>
      </c>
      <c r="H5" s="10" t="s">
        <v>13</v>
      </c>
      <c r="I5" s="27"/>
    </row>
    <row r="6" spans="1:9" s="19" customFormat="1" ht="13.5">
      <c r="A6" s="8">
        <v>2</v>
      </c>
      <c r="B6" s="24" t="s">
        <v>72</v>
      </c>
      <c r="C6" s="8">
        <v>3000346916</v>
      </c>
      <c r="D6" s="8">
        <v>10</v>
      </c>
      <c r="E6" s="10">
        <v>76.45</v>
      </c>
      <c r="F6" s="10">
        <v>66.5</v>
      </c>
      <c r="G6" s="10">
        <v>86.4</v>
      </c>
      <c r="H6" s="10" t="s">
        <v>13</v>
      </c>
      <c r="I6" s="27"/>
    </row>
    <row r="7" spans="1:9" s="19" customFormat="1" ht="13.5">
      <c r="A7" s="8">
        <v>3</v>
      </c>
      <c r="B7" s="24" t="s">
        <v>73</v>
      </c>
      <c r="C7" s="8">
        <v>3000346899</v>
      </c>
      <c r="D7" s="8">
        <v>17</v>
      </c>
      <c r="E7" s="10">
        <v>73.1</v>
      </c>
      <c r="F7" s="10">
        <v>70</v>
      </c>
      <c r="G7" s="10">
        <v>76.2</v>
      </c>
      <c r="H7" s="10" t="s">
        <v>13</v>
      </c>
      <c r="I7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2022-09-10T02:01:25Z</dcterms:created>
  <dcterms:modified xsi:type="dcterms:W3CDTF">2022-09-13T07:27:34Z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