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Sheet1!$A$1:$N$21</definedName>
  </definedNames>
  <calcPr calcId="144525" concurrentCalc="0"/>
</workbook>
</file>

<file path=xl/sharedStrings.xml><?xml version="1.0" encoding="utf-8"?>
<sst xmlns="http://schemas.openxmlformats.org/spreadsheetml/2006/main" count="60">
  <si>
    <t>附件1</t>
  </si>
  <si>
    <t>朝阳区项目支出绩效自评表</t>
  </si>
  <si>
    <t>（2024年度）</t>
  </si>
  <si>
    <t>项目名称</t>
  </si>
  <si>
    <t>2023至2024年垃圾分类工作经费</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</si>
  <si>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</si>
  <si>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</si>
  <si>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</si>
  <si>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</si>
  <si>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</si>
  <si>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</si>
  <si>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</si>
  <si>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</si>
  <si>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</si>
  <si>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</si>
  <si>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</si>
  <si>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</si>
  <si>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</si>
  <si>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</si>
  <si>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</si>
  <si>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</si>
  <si>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</si>
  <si>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</si>
  <si>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</si>
  <si>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保障辖区内垃圾分类工作有序开展，创建示范小区、示范片区，提升辖区垃圾分类成效。</t>
    </r>
    <r>
      <rPr>
        <sz val="9"/>
        <color theme="1"/>
        <rFont val="Times New Roman"/>
        <charset val="134"/>
      </rPr>
      <t xml:space="preserve">
</t>
    </r>
  </si>
  <si>
    <t>辖区垃圾分类工作有序开展，垃圾分类成效显著提升。</t>
  </si>
  <si>
    <t>绩
效
指
标</t>
  </si>
  <si>
    <t>一级指标</t>
  </si>
  <si>
    <t>二级指标</t>
  </si>
  <si>
    <t>三级指标</t>
  </si>
  <si>
    <t>年度</t>
  </si>
  <si>
    <t>实际</t>
  </si>
  <si>
    <t>偏差原因分析及改进措施</t>
  </si>
  <si>
    <t>指标值</t>
  </si>
  <si>
    <t>完成值</t>
  </si>
  <si>
    <t>产出指标</t>
  </si>
  <si>
    <t>数量指标</t>
  </si>
  <si>
    <t>参与服务人员</t>
  </si>
  <si>
    <t>≥102人</t>
  </si>
  <si>
    <r>
      <rPr>
        <sz val="9"/>
        <color theme="1"/>
        <rFont val="Times New Roman"/>
        <charset val="134"/>
      </rPr>
      <t>102</t>
    </r>
    <r>
      <rPr>
        <sz val="9"/>
        <color theme="1"/>
        <rFont val="宋体"/>
        <charset val="134"/>
      </rPr>
      <t>人</t>
    </r>
  </si>
  <si>
    <t>12.5</t>
  </si>
  <si>
    <t>质量指标</t>
  </si>
  <si>
    <t>后期维护管理机制健全性</t>
  </si>
  <si>
    <t>时效指标</t>
  </si>
  <si>
    <t>厨余垃圾分出率</t>
  </si>
  <si>
    <t>≥18%</t>
  </si>
  <si>
    <t>成本指标</t>
  </si>
  <si>
    <t>经济成本指标</t>
  </si>
  <si>
    <t>垃圾分类预算执行情况</t>
  </si>
  <si>
    <t>效益指标</t>
  </si>
  <si>
    <t>社会效益</t>
  </si>
  <si>
    <t>居民对垃圾分类的参与度</t>
  </si>
  <si>
    <t>30</t>
  </si>
  <si>
    <t>满意度指标</t>
  </si>
  <si>
    <t>服务对象满意度指标</t>
  </si>
  <si>
    <t>群众满意度</t>
  </si>
  <si>
    <t>≥95%</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</si>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</sst>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b/>
      <sz val="11"/>
      <color theme="3"/>
      <name val="宋体"/>
      <charset val="134"/>
      <scheme val="minor"/>
    </font>
    <font>
      <b/>
      <sz val="11"/>
      <color theme="1"/>
      <name val="宋体"/>
      <charset val="0"/>
      <scheme val="minor"/>
    </font>
    <font>
      <b/>
      <sz val="11"/>
      <color rgb="FF3F3F3F"/>
      <name val="宋体"/>
      <charset val="0"/>
      <scheme val="minor"/>
    </font>
    <font>
      <sz val="11"/>
      <color rgb="FFFA7D00"/>
      <name val="宋体"/>
      <charset val="0"/>
      <scheme val="minor"/>
    </font>
    <font>
      <b/>
      <sz val="11"/>
      <color rgb="FFFA7D00"/>
      <name val="宋体"/>
      <charset val="0"/>
      <scheme val="minor"/>
    </font>
    <font>
      <sz val="11"/>
      <color rgb="FF3F3F76"/>
      <name val="宋体"/>
      <charset val="0"/>
      <scheme val="minor"/>
    </font>
    <font>
      <u/>
      <sz val="11"/>
      <color rgb="FF800080"/>
      <name val="宋体"/>
      <charset val="0"/>
      <scheme val="minor"/>
    </font>
    <font>
      <sz val="11"/>
      <color theme="1"/>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sz val="11"/>
      <color rgb="FF006100"/>
      <name val="宋体"/>
      <charset val="0"/>
      <scheme val="minor"/>
    </font>
    <font>
      <i/>
      <sz val="11"/>
      <color rgb="FF7F7F7F"/>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b/>
      <sz val="15"/>
      <color theme="3"/>
      <name val="宋体"/>
      <charset val="134"/>
      <scheme val="minor"/>
    </font>
    <font>
      <b/>
      <sz val="18"/>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6" borderId="0" applyNumberFormat="0" applyBorder="0" applyAlignment="0" applyProtection="0">
      <alignment vertical="center"/>
    </xf>
    <xf numFmtId="0" fontId="18"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4" borderId="0" applyNumberFormat="0" applyBorder="0" applyAlignment="0" applyProtection="0">
      <alignment vertical="center"/>
    </xf>
    <xf numFmtId="0" fontId="22" fillId="8" borderId="0" applyNumberFormat="0" applyBorder="0" applyAlignment="0" applyProtection="0">
      <alignment vertical="center"/>
    </xf>
    <xf numFmtId="43" fontId="0" fillId="0" borderId="0" applyFont="0" applyFill="0" applyBorder="0" applyAlignment="0" applyProtection="0">
      <alignment vertical="center"/>
    </xf>
    <xf numFmtId="0" fontId="21" fillId="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0" borderId="13" applyNumberFormat="0" applyFont="0" applyAlignment="0" applyProtection="0">
      <alignment vertical="center"/>
    </xf>
    <xf numFmtId="0" fontId="21" fillId="13" borderId="0" applyNumberFormat="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14" applyNumberFormat="0" applyFill="0" applyAlignment="0" applyProtection="0">
      <alignment vertical="center"/>
    </xf>
    <xf numFmtId="0" fontId="26" fillId="0" borderId="14" applyNumberFormat="0" applyFill="0" applyAlignment="0" applyProtection="0">
      <alignment vertical="center"/>
    </xf>
    <xf numFmtId="0" fontId="21" fillId="15" borderId="0" applyNumberFormat="0" applyBorder="0" applyAlignment="0" applyProtection="0">
      <alignment vertical="center"/>
    </xf>
    <xf numFmtId="0" fontId="13" fillId="0" borderId="12" applyNumberFormat="0" applyFill="0" applyAlignment="0" applyProtection="0">
      <alignment vertical="center"/>
    </xf>
    <xf numFmtId="0" fontId="21" fillId="12" borderId="0" applyNumberFormat="0" applyBorder="0" applyAlignment="0" applyProtection="0">
      <alignment vertical="center"/>
    </xf>
    <xf numFmtId="0" fontId="15" fillId="2" borderId="9" applyNumberFormat="0" applyAlignment="0" applyProtection="0">
      <alignment vertical="center"/>
    </xf>
    <xf numFmtId="0" fontId="17" fillId="2" borderId="11" applyNumberFormat="0" applyAlignment="0" applyProtection="0">
      <alignment vertical="center"/>
    </xf>
    <xf numFmtId="0" fontId="28" fillId="14" borderId="15" applyNumberFormat="0" applyAlignment="0" applyProtection="0">
      <alignment vertical="center"/>
    </xf>
    <xf numFmtId="0" fontId="20" fillId="17" borderId="0" applyNumberFormat="0" applyBorder="0" applyAlignment="0" applyProtection="0">
      <alignment vertical="center"/>
    </xf>
    <xf numFmtId="0" fontId="21" fillId="19" borderId="0" applyNumberFormat="0" applyBorder="0" applyAlignment="0" applyProtection="0">
      <alignment vertical="center"/>
    </xf>
    <xf numFmtId="0" fontId="16" fillId="0" borderId="10" applyNumberFormat="0" applyFill="0" applyAlignment="0" applyProtection="0">
      <alignment vertical="center"/>
    </xf>
    <xf numFmtId="0" fontId="14" fillId="0" borderId="8" applyNumberFormat="0" applyFill="0" applyAlignment="0" applyProtection="0">
      <alignment vertical="center"/>
    </xf>
    <xf numFmtId="0" fontId="24" fillId="11" borderId="0" applyNumberFormat="0" applyBorder="0" applyAlignment="0" applyProtection="0">
      <alignment vertical="center"/>
    </xf>
    <xf numFmtId="0" fontId="31" fillId="16" borderId="0" applyNumberFormat="0" applyBorder="0" applyAlignment="0" applyProtection="0">
      <alignment vertical="center"/>
    </xf>
    <xf numFmtId="0" fontId="20" fillId="5" borderId="0" applyNumberFormat="0" applyBorder="0" applyAlignment="0" applyProtection="0">
      <alignment vertical="center"/>
    </xf>
    <xf numFmtId="0" fontId="21" fillId="21"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0" fillId="26" borderId="0" applyNumberFormat="0" applyBorder="0" applyAlignment="0" applyProtection="0">
      <alignment vertical="center"/>
    </xf>
    <xf numFmtId="0" fontId="20" fillId="28"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xf numFmtId="0" fontId="20" fillId="27" borderId="0" applyNumberFormat="0" applyBorder="0" applyAlignment="0" applyProtection="0">
      <alignment vertical="center"/>
    </xf>
    <xf numFmtId="0" fontId="21" fillId="29" borderId="0" applyNumberFormat="0" applyBorder="0" applyAlignment="0" applyProtection="0">
      <alignment vertical="center"/>
    </xf>
    <xf numFmtId="0" fontId="20" fillId="18" borderId="0" applyNumberFormat="0" applyBorder="0" applyAlignment="0" applyProtection="0">
      <alignment vertical="center"/>
    </xf>
    <xf numFmtId="0" fontId="21" fillId="25" borderId="0" applyNumberFormat="0" applyBorder="0" applyAlignment="0" applyProtection="0">
      <alignment vertical="center"/>
    </xf>
    <xf numFmtId="0" fontId="21" fillId="7" borderId="0" applyNumberFormat="0" applyBorder="0" applyAlignment="0" applyProtection="0">
      <alignment vertical="center"/>
    </xf>
    <xf numFmtId="0" fontId="20" fillId="20" borderId="0" applyNumberFormat="0" applyBorder="0" applyAlignment="0" applyProtection="0">
      <alignment vertical="center"/>
    </xf>
    <xf numFmtId="0" fontId="21" fillId="22"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2"/>
  <sheetViews>
    <sheetView tabSelected="1" topLeftCell="A13" workbookViewId="0">
      <selection activeCell="A22" sqref="A22:N32"/>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v>188.9512</v>
      </c>
      <c r="F7" s="7">
        <v>198.9512</v>
      </c>
      <c r="G7" s="7"/>
      <c r="H7" s="7">
        <v>198.95116</v>
      </c>
      <c r="I7" s="7"/>
      <c r="J7" s="5">
        <v>10</v>
      </c>
      <c r="K7" s="5"/>
      <c r="L7" s="25">
        <f>H7/F7</f>
        <v>0.999999798945671</v>
      </c>
      <c r="M7" s="25"/>
      <c r="N7" s="26">
        <f>J7*L7</f>
        <v>9.99999798945671</v>
      </c>
    </row>
    <row r="8" ht="25" customHeight="1" spans="1:14">
      <c r="A8" s="9"/>
      <c r="B8" s="9"/>
      <c r="C8" s="5" t="s">
        <v>17</v>
      </c>
      <c r="D8" s="5"/>
      <c r="E8" s="7">
        <v>188.9512</v>
      </c>
      <c r="F8" s="7">
        <v>198.9512</v>
      </c>
      <c r="G8" s="7"/>
      <c r="H8" s="7">
        <v>198.95116</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9"/>
    </row>
    <row r="10" ht="15" customHeight="1" spans="1:20">
      <c r="A10" s="9"/>
      <c r="B10" s="9"/>
      <c r="C10" s="5" t="s">
        <v>20</v>
      </c>
      <c r="D10" s="5"/>
      <c r="E10" s="7"/>
      <c r="F10" s="7"/>
      <c r="G10" s="7"/>
      <c r="H10" s="7"/>
      <c r="I10" s="7"/>
      <c r="J10" s="7" t="s">
        <v>18</v>
      </c>
      <c r="K10" s="7"/>
      <c r="L10" s="7"/>
      <c r="M10" s="7"/>
      <c r="N10" s="7" t="s">
        <v>18</v>
      </c>
      <c r="S10" s="30"/>
      <c r="T10" s="30"/>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6" t="s">
        <v>39</v>
      </c>
      <c r="I15" s="7">
        <v>10</v>
      </c>
      <c r="J15" s="7"/>
      <c r="K15" s="15" t="s">
        <v>40</v>
      </c>
      <c r="L15" s="15">
        <v>10</v>
      </c>
      <c r="M15" s="7"/>
      <c r="N15" s="7"/>
    </row>
    <row r="16" ht="40" customHeight="1" spans="1:14">
      <c r="A16" s="9"/>
      <c r="B16" s="17"/>
      <c r="C16" s="5" t="s">
        <v>41</v>
      </c>
      <c r="D16" s="12" t="s">
        <v>42</v>
      </c>
      <c r="E16" s="13"/>
      <c r="F16" s="14"/>
      <c r="G16" s="18">
        <v>1</v>
      </c>
      <c r="H16" s="18">
        <v>1</v>
      </c>
      <c r="I16" s="7">
        <v>15</v>
      </c>
      <c r="J16" s="7"/>
      <c r="K16" s="15" t="s">
        <v>40</v>
      </c>
      <c r="L16" s="15">
        <v>15</v>
      </c>
      <c r="M16" s="7"/>
      <c r="N16" s="7"/>
    </row>
    <row r="17" ht="40" customHeight="1" spans="1:14">
      <c r="A17" s="9"/>
      <c r="B17" s="19"/>
      <c r="C17" s="5" t="s">
        <v>43</v>
      </c>
      <c r="D17" s="12" t="s">
        <v>44</v>
      </c>
      <c r="E17" s="13"/>
      <c r="F17" s="14"/>
      <c r="G17" s="15" t="s">
        <v>45</v>
      </c>
      <c r="H17" s="20">
        <v>0.18</v>
      </c>
      <c r="I17" s="7">
        <v>15</v>
      </c>
      <c r="J17" s="7"/>
      <c r="K17" s="15" t="s">
        <v>40</v>
      </c>
      <c r="L17" s="15">
        <v>15</v>
      </c>
      <c r="M17" s="7"/>
      <c r="N17" s="7"/>
    </row>
    <row r="18" ht="40" customHeight="1" spans="1:14">
      <c r="A18" s="9"/>
      <c r="B18" s="5" t="s">
        <v>46</v>
      </c>
      <c r="C18" s="21" t="s">
        <v>47</v>
      </c>
      <c r="D18" s="12" t="s">
        <v>48</v>
      </c>
      <c r="E18" s="13"/>
      <c r="F18" s="14"/>
      <c r="G18" s="15">
        <f>100%</f>
        <v>1</v>
      </c>
      <c r="H18" s="22">
        <v>1</v>
      </c>
      <c r="I18" s="7">
        <v>10</v>
      </c>
      <c r="J18" s="7"/>
      <c r="K18" s="15" t="s">
        <v>40</v>
      </c>
      <c r="L18" s="15">
        <v>10</v>
      </c>
      <c r="M18" s="6"/>
      <c r="N18" s="7"/>
    </row>
    <row r="19" ht="40" customHeight="1" spans="1:14">
      <c r="A19" s="9"/>
      <c r="B19" s="21" t="s">
        <v>49</v>
      </c>
      <c r="C19" s="11" t="s">
        <v>50</v>
      </c>
      <c r="D19" s="12" t="s">
        <v>51</v>
      </c>
      <c r="E19" s="13"/>
      <c r="F19" s="14"/>
      <c r="G19" s="18">
        <v>1</v>
      </c>
      <c r="H19" s="18">
        <v>1</v>
      </c>
      <c r="I19" s="7">
        <v>30</v>
      </c>
      <c r="J19" s="7"/>
      <c r="K19" s="15" t="s">
        <v>52</v>
      </c>
      <c r="L19" s="15" t="s">
        <v>52</v>
      </c>
      <c r="M19" s="7"/>
      <c r="N19" s="7"/>
    </row>
    <row r="20" ht="40" customHeight="1" spans="1:14">
      <c r="A20" s="9"/>
      <c r="B20" s="21" t="s">
        <v>53</v>
      </c>
      <c r="C20" s="5" t="s">
        <v>54</v>
      </c>
      <c r="D20" s="12" t="s">
        <v>55</v>
      </c>
      <c r="E20" s="13"/>
      <c r="F20" s="14"/>
      <c r="G20" s="22" t="s">
        <v>56</v>
      </c>
      <c r="H20" s="22">
        <v>0.95</v>
      </c>
      <c r="I20" s="7">
        <v>10</v>
      </c>
      <c r="J20" s="7"/>
      <c r="K20" s="15" t="s">
        <v>57</v>
      </c>
      <c r="L20" s="15" t="s">
        <v>57</v>
      </c>
      <c r="M20" s="7"/>
      <c r="N20" s="7"/>
    </row>
    <row r="21" spans="1:14">
      <c r="A21" s="23" t="s">
        <v>58</v>
      </c>
      <c r="B21" s="23"/>
      <c r="C21" s="23"/>
      <c r="D21" s="23"/>
      <c r="E21" s="23"/>
      <c r="F21" s="23"/>
      <c r="G21" s="23"/>
      <c r="H21" s="23"/>
      <c r="I21" s="23">
        <v>100</v>
      </c>
      <c r="J21" s="23"/>
      <c r="K21" s="27">
        <v>100</v>
      </c>
      <c r="L21" s="27"/>
      <c r="M21" s="28"/>
      <c r="N21" s="28"/>
    </row>
    <row r="22" spans="1:14">
      <c r="A22" s="24" t="s">
        <v>59</v>
      </c>
      <c r="B22" s="24"/>
      <c r="C22" s="24"/>
      <c r="D22" s="24"/>
      <c r="E22" s="24"/>
      <c r="F22" s="24"/>
      <c r="G22" s="24"/>
      <c r="H22" s="24"/>
      <c r="I22" s="24"/>
      <c r="J22" s="24"/>
      <c r="K22" s="24"/>
      <c r="L22" s="24"/>
      <c r="M22" s="24"/>
      <c r="N22" s="24"/>
    </row>
    <row r="23" spans="1:14">
      <c r="A23" s="24"/>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row r="30" spans="1:14">
      <c r="A30" s="24"/>
      <c r="B30" s="24"/>
      <c r="C30" s="24"/>
      <c r="D30" s="24"/>
      <c r="E30" s="24"/>
      <c r="F30" s="24"/>
      <c r="G30" s="24"/>
      <c r="H30" s="24"/>
      <c r="I30" s="24"/>
      <c r="J30" s="24"/>
      <c r="K30" s="24"/>
      <c r="L30" s="24"/>
      <c r="M30" s="24"/>
      <c r="N30" s="24"/>
    </row>
    <row r="31" spans="1:14">
      <c r="A31" s="24"/>
      <c r="B31" s="24"/>
      <c r="C31" s="24"/>
      <c r="D31" s="24"/>
      <c r="E31" s="24"/>
      <c r="F31" s="24"/>
      <c r="G31" s="24"/>
      <c r="H31" s="24"/>
      <c r="I31" s="24"/>
      <c r="J31" s="24"/>
      <c r="K31" s="24"/>
      <c r="L31" s="24"/>
      <c r="M31" s="24"/>
      <c r="N31" s="24"/>
    </row>
    <row r="32" spans="1:14">
      <c r="A32" s="24"/>
      <c r="B32" s="24"/>
      <c r="C32" s="24"/>
      <c r="D32" s="24"/>
      <c r="E32" s="24"/>
      <c r="F32" s="24"/>
      <c r="G32" s="24"/>
      <c r="H32" s="24"/>
      <c r="I32" s="24"/>
      <c r="J32" s="24"/>
      <c r="K32" s="24"/>
      <c r="L32" s="24"/>
      <c r="M32" s="24"/>
      <c r="N32" s="24"/>
    </row>
  </sheetData>
  <mergeCells count="71">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11:A12"/>
    <mergeCell ref="A13:A20"/>
    <mergeCell ref="B13:B14"/>
    <mergeCell ref="B15:B17"/>
    <mergeCell ref="C13:C14"/>
    <mergeCell ref="D13:F14"/>
    <mergeCell ref="I13:J14"/>
    <mergeCell ref="K13:L14"/>
    <mergeCell ref="M13:N14"/>
    <mergeCell ref="A6:B10"/>
    <mergeCell ref="A22:N32"/>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2025-08-27T09:05:28Z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