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15"/>
  </bookViews>
  <sheets>
    <sheet name="Sheet1" sheetId="1" r:id="rId1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<sst xmlns="http://schemas.openxmlformats.org/spreadsheetml/2006/main" count="75" uniqueCount="62">
  <si>
    <t>附件2</t>
  </si>
  <si>
    <t>项目支出绩效自评表</t>
  </si>
  <si>
    <t>（2024年度）</t>
  </si>
  <si>
    <t>项目名称</t>
  </si>
  <si>
    <t>医药卫生体制改革专项转移支付-促进基层中医药传承创新发展经费</t>
  </si>
  <si>
    <t>主管部门</t>
  </si>
  <si>
    <t>北京市朝阳区卫生健康委员会</t>
  </si>
  <si>
    <t>实施单位</t>
  </si>
  <si>
    <t>北京市朝阳区亚运村社区卫生服务中心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</si>
  <si>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</si>
  <si>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</si>
  <si>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</si>
  <si>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</si>
  <si>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</si>
  <si>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</si>
  <si>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</si>
  <si>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</si>
  <si>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</si>
  <si>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</si>
  <si>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</si>
  <si>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</si>
  <si>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</si>
  <si>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</si>
  <si>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</si>
  <si>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促进基层中医药传承创新发展经费</t>
  </si>
  <si>
    <t>开展名中医传承工作站、北京名中医身边工程、中医药文化体验馆运营维护等中医药工作，切实提升本单位中医药服务质量。</t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</si>
  <si>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</si>
  <si>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</si>
  <si>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</si>
  <si>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</si>
  <si>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</si>
  <si>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</si>
  <si>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</si>
  <si>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</si>
  <si>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</si>
  <si>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</si>
  <si>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数量指标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</si>
  <si>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：中医药传承数量指标</t>
    </r>
  </si>
  <si>
    <t>=</t>
  </si>
  <si>
    <t>项</t>
  </si>
  <si>
    <t>质量指标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</si>
  <si>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：中医药传承时效指标</t>
    </r>
  </si>
  <si>
    <t>定性</t>
  </si>
  <si>
    <t>优</t>
  </si>
  <si>
    <t>时效指标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</si>
  <si>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：中医药传承质量指标</t>
    </r>
  </si>
  <si>
    <t>年</t>
  </si>
  <si>
    <t>偏差原因：制定经费指标时未考虑时效性。改进措施：今后加强项目时效预估，合理设定年度指标。</t>
  </si>
  <si>
    <t>成本指标</t>
  </si>
  <si>
    <t>经济成本指标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</si>
  <si>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：中医药传承经济成本指标</t>
    </r>
  </si>
  <si>
    <t>万元</t>
  </si>
  <si>
    <t>偏差原因：中医专家在本单位就诊时长减少,劳务费减少。改进措施：今后加强项目成本预估，合理设定年度指标。</t>
  </si>
  <si>
    <t>效益指标</t>
  </si>
  <si>
    <t>社会效益指标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</si>
  <si>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：中医药传承社会效益指标</t>
    </r>
  </si>
  <si>
    <r>
      <rPr>
        <b/>
        <sz val="9"/>
        <color theme="1"/>
        <rFont val="宋体"/>
        <charset val="134"/>
      </rPr>
      <t>满意度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指标</t>
    </r>
  </si>
  <si>
    <t>服务对象满意度指标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</si>
  <si>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：中医药传承服务对象满意度指标</t>
    </r>
  </si>
  <si>
    <t>≥</t>
  </si>
  <si>
    <t>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</si>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</sst>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34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b/>
      <sz val="9"/>
      <color rgb="FF000000"/>
      <name val="宋体"/>
      <charset val="134"/>
    </font>
    <font>
      <b/>
      <sz val="9"/>
      <color rgb="FF000000"/>
      <name val="Times New Roman"/>
      <charset val="134"/>
    </font>
    <font>
      <sz val="9"/>
      <color rgb="FF000000"/>
      <name val="Times New Roman"/>
      <charset val="134"/>
    </font>
    <font>
      <sz val="9"/>
      <color rgb="FF000000"/>
      <name val="宋体"/>
      <charset val="134"/>
    </font>
    <font>
      <b/>
      <sz val="9"/>
      <name val="宋体"/>
      <charset val="134"/>
    </font>
    <font>
      <sz val="11"/>
      <color rgb="FFFF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2" borderId="6" applyNumberFormat="0" applyFon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3" borderId="9" applyNumberFormat="0" applyAlignment="0" applyProtection="0">
      <alignment vertical="center"/>
    </xf>
    <xf numFmtId="0" fontId="24" fillId="4" borderId="10" applyNumberFormat="0" applyAlignment="0" applyProtection="0">
      <alignment vertical="center"/>
    </xf>
    <xf numFmtId="0" fontId="25" fillId="4" borderId="9" applyNumberFormat="0" applyAlignment="0" applyProtection="0">
      <alignment vertical="center"/>
    </xf>
    <xf numFmtId="0" fontId="26" fillId="5" borderId="11" applyNumberFormat="0" applyAlignment="0" applyProtection="0">
      <alignment vertical="center"/>
    </xf>
    <xf numFmtId="0" fontId="27" fillId="0" borderId="12" applyNumberFormat="0" applyFill="0" applyAlignment="0" applyProtection="0">
      <alignment vertical="center"/>
    </xf>
    <xf numFmtId="0" fontId="28" fillId="0" borderId="13" applyNumberFormat="0" applyFill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30" fillId="7" borderId="0" applyNumberFormat="0" applyBorder="0" applyAlignment="0" applyProtection="0">
      <alignment vertical="center"/>
    </xf>
    <xf numFmtId="0" fontId="31" fillId="8" borderId="0" applyNumberFormat="0" applyBorder="0" applyAlignment="0" applyProtection="0">
      <alignment vertical="center"/>
    </xf>
    <xf numFmtId="0" fontId="32" fillId="9" borderId="0" applyNumberFormat="0" applyBorder="0" applyAlignment="0" applyProtection="0">
      <alignment vertical="center"/>
    </xf>
    <xf numFmtId="0" fontId="33" fillId="10" borderId="0" applyNumberFormat="0" applyBorder="0" applyAlignment="0" applyProtection="0">
      <alignment vertical="center"/>
    </xf>
    <xf numFmtId="0" fontId="33" fillId="11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3" fillId="14" borderId="0" applyNumberFormat="0" applyBorder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3" fillId="22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33" fillId="27" borderId="0" applyNumberFormat="0" applyBorder="0" applyAlignment="0" applyProtection="0">
      <alignment vertical="center"/>
    </xf>
    <xf numFmtId="0" fontId="32" fillId="28" borderId="0" applyNumberFormat="0" applyBorder="0" applyAlignment="0" applyProtection="0">
      <alignment vertical="center"/>
    </xf>
    <xf numFmtId="0" fontId="32" fillId="29" borderId="0" applyNumberFormat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32" fillId="32" borderId="0" applyNumberFormat="0" applyBorder="0" applyAlignment="0" applyProtection="0">
      <alignment vertical="center"/>
    </xf>
  </cellStyleXfs>
  <cellXfs count="39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NumberFormat="1" applyFont="1" applyBorder="1" applyAlignment="1">
      <alignment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176" fontId="7" fillId="0" borderId="2" xfId="0" applyNumberFormat="1" applyFont="1" applyBorder="1" applyAlignment="1">
      <alignment horizontal="center" vertical="center" wrapText="1"/>
    </xf>
    <xf numFmtId="176" fontId="7" fillId="0" borderId="3" xfId="0" applyNumberFormat="1" applyFont="1" applyBorder="1" applyAlignment="1">
      <alignment horizontal="center" vertical="center" wrapText="1"/>
    </xf>
    <xf numFmtId="176" fontId="7" fillId="0" borderId="4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center" vertical="center" wrapText="1"/>
    </xf>
    <xf numFmtId="0" fontId="0" fillId="0" borderId="0" xfId="0" applyFont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14" fillId="0" borderId="0" xfId="0" applyFont="1" applyAlignment="1">
      <alignment vertical="center" wrapText="1"/>
    </xf>
    <xf numFmtId="10" fontId="7" fillId="0" borderId="1" xfId="0" applyNumberFormat="1" applyFont="1" applyBorder="1" applyAlignment="1">
      <alignment horizontal="center" vertical="center" wrapText="1"/>
    </xf>
    <xf numFmtId="177" fontId="7" fillId="0" borderId="1" xfId="0" applyNumberFormat="1" applyFont="1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center" vertical="center" wrapText="1"/>
    </xf>
    <xf numFmtId="0" fontId="6" fillId="0" borderId="1" xfId="0" applyNumberFormat="1" applyFont="1" applyFill="1" applyBorder="1" applyAlignment="1" applyProtection="1">
      <alignment horizontal="center" vertical="center" wrapText="1"/>
    </xf>
    <xf numFmtId="177" fontId="11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21"/>
  <sheetViews>
    <sheetView tabSelected="1" topLeftCell="A15" workbookViewId="0">
      <selection activeCell="O22" sqref="$A22:$XFD32"/>
    </sheetView>
  </sheetViews>
  <sheetFormatPr defaultColWidth="9" defaultRowHeight="13.5"/>
  <cols>
    <col min="1" max="1" width="6.25" style="1" customWidth="1"/>
    <col min="2" max="2" width="8.875" style="1" customWidth="1"/>
    <col min="3" max="3" width="13.125" style="1" customWidth="1"/>
    <col min="4" max="4" width="8.40833333333333" style="1" customWidth="1"/>
    <col min="5" max="5" width="9.375" style="1" customWidth="1"/>
    <col min="6" max="6" width="2" style="1" hidden="1" customWidth="1"/>
    <col min="7" max="7" width="5.5" style="1" customWidth="1"/>
    <col min="8" max="8" width="10" style="1" customWidth="1"/>
    <col min="9" max="9" width="5.5" style="1" customWidth="1"/>
    <col min="10" max="10" width="10.5" style="1" customWidth="1"/>
    <col min="11" max="11" width="2.25" style="1" customWidth="1"/>
    <col min="12" max="12" width="5.625" style="1" customWidth="1"/>
    <col min="13" max="13" width="6.75" style="1" customWidth="1"/>
    <col min="14" max="14" width="13" style="1" customWidth="1"/>
    <col min="15" max="16" width="9" style="1" customWidth="1"/>
    <col min="17" max="16384" width="9" style="1"/>
  </cols>
  <sheetData>
    <row r="1" ht="23" customHeight="1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23" customHeight="1" spans="1:15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2"/>
    </row>
    <row r="3" ht="23" customHeight="1" spans="1:14">
      <c r="A3" s="4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23" customHeight="1" spans="1:14">
      <c r="A4" s="6" t="s">
        <v>3</v>
      </c>
      <c r="B4" s="6"/>
      <c r="C4" s="7" t="s">
        <v>4</v>
      </c>
      <c r="D4" s="8"/>
      <c r="E4" s="8"/>
      <c r="F4" s="8"/>
      <c r="G4" s="8"/>
      <c r="H4" s="8"/>
      <c r="I4" s="8"/>
      <c r="J4" s="8"/>
      <c r="K4" s="8"/>
      <c r="L4" s="8"/>
      <c r="M4" s="8"/>
      <c r="N4" s="8"/>
    </row>
    <row r="5" ht="27" customHeight="1" spans="1:14">
      <c r="A5" s="6" t="s">
        <v>5</v>
      </c>
      <c r="B5" s="6"/>
      <c r="C5" s="8" t="s">
        <v>6</v>
      </c>
      <c r="D5" s="8"/>
      <c r="E5" s="8"/>
      <c r="F5" s="8"/>
      <c r="G5" s="8"/>
      <c r="H5" s="8"/>
      <c r="I5" s="8"/>
      <c r="J5" s="6" t="s">
        <v>7</v>
      </c>
      <c r="K5" s="6"/>
      <c r="L5" s="19" t="s">
        <v>8</v>
      </c>
      <c r="M5" s="20"/>
      <c r="N5" s="20"/>
    </row>
    <row r="6" ht="23" customHeight="1" spans="1:14">
      <c r="A6" s="9" t="s">
        <v>9</v>
      </c>
      <c r="B6" s="10"/>
      <c r="C6" s="6"/>
      <c r="D6" s="6"/>
      <c r="E6" s="11" t="s">
        <v>10</v>
      </c>
      <c r="F6" s="12"/>
      <c r="G6" s="13"/>
      <c r="H6" s="11" t="s">
        <v>11</v>
      </c>
      <c r="I6" s="13"/>
      <c r="J6" s="6" t="s">
        <v>12</v>
      </c>
      <c r="K6" s="6"/>
      <c r="L6" s="6" t="s">
        <v>13</v>
      </c>
      <c r="M6" s="6" t="s">
        <v>14</v>
      </c>
      <c r="N6" s="6" t="s">
        <v>15</v>
      </c>
    </row>
    <row r="7" ht="23" customHeight="1" spans="1:14">
      <c r="A7" s="10"/>
      <c r="B7" s="10"/>
      <c r="C7" s="14" t="s">
        <v>16</v>
      </c>
      <c r="D7" s="14"/>
      <c r="E7" s="15">
        <f>SUM(E8:G10)</f>
        <v>0</v>
      </c>
      <c r="F7" s="16"/>
      <c r="G7" s="17"/>
      <c r="H7" s="15">
        <f>SUM(H8:I10)</f>
        <v>3.678572</v>
      </c>
      <c r="I7" s="17"/>
      <c r="J7" s="15">
        <f>SUM(J8:K10)</f>
        <v>3.678572</v>
      </c>
      <c r="K7" s="17"/>
      <c r="L7" s="6">
        <v>10</v>
      </c>
      <c r="M7" s="33">
        <f>J7/H7</f>
        <v>1</v>
      </c>
      <c r="N7" s="34">
        <f>M7*10</f>
        <v>10</v>
      </c>
    </row>
    <row r="8" ht="23" customHeight="1" spans="1:14">
      <c r="A8" s="10"/>
      <c r="B8" s="10"/>
      <c r="C8" s="6" t="s">
        <v>17</v>
      </c>
      <c r="D8" s="6"/>
      <c r="E8" s="15">
        <v>0</v>
      </c>
      <c r="F8" s="16"/>
      <c r="G8" s="17"/>
      <c r="H8" s="15">
        <v>3.678572</v>
      </c>
      <c r="I8" s="17"/>
      <c r="J8" s="35">
        <v>3.678572</v>
      </c>
      <c r="K8" s="35"/>
      <c r="L8" s="8" t="s">
        <v>18</v>
      </c>
      <c r="M8" s="33">
        <f>J8/H8</f>
        <v>1</v>
      </c>
      <c r="N8" s="8" t="s">
        <v>18</v>
      </c>
    </row>
    <row r="9" ht="23" customHeight="1" spans="1:14">
      <c r="A9" s="10"/>
      <c r="B9" s="10"/>
      <c r="C9" s="18" t="s">
        <v>19</v>
      </c>
      <c r="D9" s="18"/>
      <c r="E9" s="15">
        <v>0</v>
      </c>
      <c r="F9" s="16"/>
      <c r="G9" s="17"/>
      <c r="H9" s="15">
        <v>0</v>
      </c>
      <c r="I9" s="17"/>
      <c r="J9" s="35">
        <v>0</v>
      </c>
      <c r="K9" s="35"/>
      <c r="L9" s="8" t="s">
        <v>18</v>
      </c>
      <c r="M9" s="8"/>
      <c r="N9" s="8" t="s">
        <v>18</v>
      </c>
    </row>
    <row r="10" ht="23" customHeight="1" spans="1:14">
      <c r="A10" s="10"/>
      <c r="B10" s="10"/>
      <c r="C10" s="6" t="s">
        <v>20</v>
      </c>
      <c r="D10" s="6"/>
      <c r="E10" s="15">
        <v>0</v>
      </c>
      <c r="F10" s="16"/>
      <c r="G10" s="17"/>
      <c r="H10" s="15">
        <v>0</v>
      </c>
      <c r="I10" s="17"/>
      <c r="J10" s="35">
        <v>0</v>
      </c>
      <c r="K10" s="35"/>
      <c r="L10" s="8" t="s">
        <v>18</v>
      </c>
      <c r="M10" s="8"/>
      <c r="N10" s="8" t="s">
        <v>18</v>
      </c>
    </row>
    <row r="11" ht="23" customHeight="1" spans="1:14">
      <c r="A11" s="6" t="s">
        <v>21</v>
      </c>
      <c r="B11" s="6" t="s">
        <v>22</v>
      </c>
      <c r="C11" s="6"/>
      <c r="D11" s="6"/>
      <c r="E11" s="6"/>
      <c r="F11" s="6"/>
      <c r="G11" s="6"/>
      <c r="H11" s="6"/>
      <c r="I11" s="6"/>
      <c r="J11" s="6" t="s">
        <v>23</v>
      </c>
      <c r="K11" s="6"/>
      <c r="L11" s="6"/>
      <c r="M11" s="6"/>
      <c r="N11" s="6"/>
    </row>
    <row r="12" ht="46" customHeight="1" spans="1:14">
      <c r="A12" s="6"/>
      <c r="B12" s="19" t="s">
        <v>24</v>
      </c>
      <c r="C12" s="20"/>
      <c r="D12" s="20"/>
      <c r="E12" s="20"/>
      <c r="F12" s="20"/>
      <c r="G12" s="20"/>
      <c r="H12" s="20"/>
      <c r="I12" s="20"/>
      <c r="J12" s="19" t="s">
        <v>25</v>
      </c>
      <c r="K12" s="20"/>
      <c r="L12" s="20"/>
      <c r="M12" s="20"/>
      <c r="N12" s="20"/>
    </row>
    <row r="13" ht="44" customHeight="1" spans="1:14">
      <c r="A13" s="9" t="s">
        <v>26</v>
      </c>
      <c r="B13" s="6" t="s">
        <v>27</v>
      </c>
      <c r="C13" s="6" t="s">
        <v>28</v>
      </c>
      <c r="D13" s="21" t="s">
        <v>29</v>
      </c>
      <c r="E13" s="6"/>
      <c r="F13" s="6"/>
      <c r="G13" s="6" t="s">
        <v>30</v>
      </c>
      <c r="H13" s="21" t="s">
        <v>31</v>
      </c>
      <c r="I13" s="21" t="s">
        <v>32</v>
      </c>
      <c r="J13" s="21" t="s">
        <v>33</v>
      </c>
      <c r="K13" s="6" t="s">
        <v>13</v>
      </c>
      <c r="L13" s="6"/>
      <c r="M13" s="21" t="s">
        <v>15</v>
      </c>
      <c r="N13" s="21" t="s">
        <v>34</v>
      </c>
    </row>
    <row r="14" ht="30" customHeight="1" spans="1:14">
      <c r="A14" s="10"/>
      <c r="B14" s="6" t="s">
        <v>35</v>
      </c>
      <c r="C14" s="6" t="s">
        <v>36</v>
      </c>
      <c r="D14" s="22" t="s">
        <v>37</v>
      </c>
      <c r="E14" s="23"/>
      <c r="F14" s="23"/>
      <c r="G14" s="24" t="s">
        <v>38</v>
      </c>
      <c r="H14" s="25">
        <v>1</v>
      </c>
      <c r="I14" s="7" t="s">
        <v>39</v>
      </c>
      <c r="J14" s="8">
        <v>1</v>
      </c>
      <c r="K14" s="8">
        <v>15</v>
      </c>
      <c r="L14" s="8"/>
      <c r="M14" s="34">
        <v>15</v>
      </c>
      <c r="N14" s="8"/>
    </row>
    <row r="15" ht="27" customHeight="1" spans="1:14">
      <c r="A15" s="10"/>
      <c r="B15" s="6"/>
      <c r="C15" s="6" t="s">
        <v>40</v>
      </c>
      <c r="D15" s="22" t="s">
        <v>41</v>
      </c>
      <c r="E15" s="23"/>
      <c r="F15" s="23"/>
      <c r="G15" s="24" t="s">
        <v>42</v>
      </c>
      <c r="H15" s="26" t="s">
        <v>43</v>
      </c>
      <c r="I15" s="7"/>
      <c r="J15" s="7" t="s">
        <v>43</v>
      </c>
      <c r="K15" s="8">
        <v>15</v>
      </c>
      <c r="L15" s="8"/>
      <c r="M15" s="34">
        <v>15</v>
      </c>
      <c r="N15" s="7"/>
    </row>
    <row r="16" ht="80" customHeight="1" spans="1:14">
      <c r="A16" s="10"/>
      <c r="B16" s="6"/>
      <c r="C16" s="6" t="s">
        <v>44</v>
      </c>
      <c r="D16" s="22" t="s">
        <v>45</v>
      </c>
      <c r="E16" s="23"/>
      <c r="F16" s="23"/>
      <c r="G16" s="24" t="s">
        <v>38</v>
      </c>
      <c r="H16" s="24">
        <v>5</v>
      </c>
      <c r="I16" s="7" t="s">
        <v>46</v>
      </c>
      <c r="J16" s="7">
        <v>1</v>
      </c>
      <c r="K16" s="8">
        <v>15</v>
      </c>
      <c r="L16" s="8"/>
      <c r="M16" s="34">
        <v>12</v>
      </c>
      <c r="N16" s="19" t="s">
        <v>47</v>
      </c>
    </row>
    <row r="17" ht="95" customHeight="1" spans="1:14">
      <c r="A17" s="10"/>
      <c r="B17" s="27" t="s">
        <v>48</v>
      </c>
      <c r="C17" s="21" t="s">
        <v>49</v>
      </c>
      <c r="D17" s="22" t="s">
        <v>50</v>
      </c>
      <c r="E17" s="23"/>
      <c r="F17" s="23"/>
      <c r="G17" s="24" t="s">
        <v>38</v>
      </c>
      <c r="H17" s="24">
        <v>250</v>
      </c>
      <c r="I17" s="7" t="s">
        <v>51</v>
      </c>
      <c r="J17" s="8">
        <v>3.678572</v>
      </c>
      <c r="K17" s="8">
        <v>15</v>
      </c>
      <c r="L17" s="8"/>
      <c r="M17" s="34">
        <v>10.5</v>
      </c>
      <c r="N17" s="19" t="s">
        <v>52</v>
      </c>
    </row>
    <row r="18" ht="30" customHeight="1" spans="1:14">
      <c r="A18" s="10"/>
      <c r="B18" s="21" t="s">
        <v>53</v>
      </c>
      <c r="C18" s="28" t="s">
        <v>54</v>
      </c>
      <c r="D18" s="22" t="s">
        <v>55</v>
      </c>
      <c r="E18" s="23"/>
      <c r="F18" s="23"/>
      <c r="G18" s="24" t="s">
        <v>42</v>
      </c>
      <c r="H18" s="26" t="s">
        <v>43</v>
      </c>
      <c r="I18" s="7"/>
      <c r="J18" s="7" t="s">
        <v>43</v>
      </c>
      <c r="K18" s="8">
        <v>20</v>
      </c>
      <c r="L18" s="8"/>
      <c r="M18" s="34">
        <v>20</v>
      </c>
      <c r="N18" s="8"/>
    </row>
    <row r="19" ht="30" customHeight="1" spans="1:14">
      <c r="A19" s="10"/>
      <c r="B19" s="28" t="s">
        <v>56</v>
      </c>
      <c r="C19" s="6" t="s">
        <v>57</v>
      </c>
      <c r="D19" s="22" t="s">
        <v>58</v>
      </c>
      <c r="E19" s="23"/>
      <c r="F19" s="23"/>
      <c r="G19" s="24" t="s">
        <v>59</v>
      </c>
      <c r="H19" s="26">
        <v>85</v>
      </c>
      <c r="I19" s="7" t="s">
        <v>60</v>
      </c>
      <c r="J19" s="36">
        <v>85</v>
      </c>
      <c r="K19" s="8">
        <v>10</v>
      </c>
      <c r="L19" s="8"/>
      <c r="M19" s="34">
        <v>10</v>
      </c>
      <c r="N19" s="8"/>
    </row>
    <row r="20" ht="30" customHeight="1" spans="1:14">
      <c r="A20" s="29" t="s">
        <v>61</v>
      </c>
      <c r="B20" s="29"/>
      <c r="C20" s="29"/>
      <c r="D20" s="29"/>
      <c r="E20" s="29"/>
      <c r="F20" s="29"/>
      <c r="G20" s="29"/>
      <c r="H20" s="29"/>
      <c r="I20" s="29"/>
      <c r="J20" s="29"/>
      <c r="K20" s="29">
        <v>100</v>
      </c>
      <c r="L20" s="29"/>
      <c r="M20" s="37">
        <f>SUM(M14:M19)+N7</f>
        <v>92.5</v>
      </c>
      <c r="N20" s="38"/>
    </row>
    <row r="21" spans="1:14">
      <c r="A21" s="30"/>
      <c r="B21" s="31"/>
      <c r="C21" s="31"/>
      <c r="D21" s="31"/>
      <c r="E21" s="31"/>
      <c r="F21" s="31"/>
      <c r="G21" s="31"/>
      <c r="H21" s="31"/>
      <c r="I21" s="31"/>
      <c r="J21" s="31"/>
      <c r="K21" s="31"/>
      <c r="L21" s="31"/>
      <c r="M21" s="31"/>
      <c r="N21" s="31"/>
    </row>
  </sheetData>
  <mergeCells count="54">
    <mergeCell ref="A1:N1"/>
    <mergeCell ref="A2:N2"/>
    <mergeCell ref="A3:N3"/>
    <mergeCell ref="A4:B4"/>
    <mergeCell ref="C4:N4"/>
    <mergeCell ref="A5:B5"/>
    <mergeCell ref="C5:I5"/>
    <mergeCell ref="J5:K5"/>
    <mergeCell ref="L5:N5"/>
    <mergeCell ref="C6:D6"/>
    <mergeCell ref="E6:G6"/>
    <mergeCell ref="H6:I6"/>
    <mergeCell ref="J6:K6"/>
    <mergeCell ref="C7:D7"/>
    <mergeCell ref="E7:G7"/>
    <mergeCell ref="H7:I7"/>
    <mergeCell ref="J7:K7"/>
    <mergeCell ref="C8:D8"/>
    <mergeCell ref="E8:G8"/>
    <mergeCell ref="H8:I8"/>
    <mergeCell ref="J8:K8"/>
    <mergeCell ref="C9:D9"/>
    <mergeCell ref="E9:G9"/>
    <mergeCell ref="H9:I9"/>
    <mergeCell ref="J9:K9"/>
    <mergeCell ref="C10:D10"/>
    <mergeCell ref="E10:G10"/>
    <mergeCell ref="H10:I10"/>
    <mergeCell ref="J10:K10"/>
    <mergeCell ref="B11:I11"/>
    <mergeCell ref="J11:N11"/>
    <mergeCell ref="B12:I12"/>
    <mergeCell ref="J12:N12"/>
    <mergeCell ref="D13:F13"/>
    <mergeCell ref="K13:L13"/>
    <mergeCell ref="D14:F14"/>
    <mergeCell ref="K14:L14"/>
    <mergeCell ref="D15:F15"/>
    <mergeCell ref="K15:L15"/>
    <mergeCell ref="D16:F16"/>
    <mergeCell ref="K16:L16"/>
    <mergeCell ref="D17:F17"/>
    <mergeCell ref="K17:L17"/>
    <mergeCell ref="D18:F18"/>
    <mergeCell ref="K18:L18"/>
    <mergeCell ref="D19:F19"/>
    <mergeCell ref="K19:L19"/>
    <mergeCell ref="A20:J20"/>
    <mergeCell ref="K20:L20"/>
    <mergeCell ref="A21:N21"/>
    <mergeCell ref="A11:A12"/>
    <mergeCell ref="A13:A19"/>
    <mergeCell ref="B14:B16"/>
    <mergeCell ref="A6:B10"/>
  </mergeCells>
  <printOptions horizontalCentered="1" verticalCentered="1"/>
  <pageMargins left="0.236111111111111" right="0.236111111111111" top="0.196527777777778" bottom="0.0784722222222222" header="0.432638888888889" footer="0.393055555555556"/>
  <pageSetup paperSize="9" scale="76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吴雅薇</cp:lastModifiedBy>
  <dcterms:created xsi:type="dcterms:W3CDTF">2023-01-11T08:23:00Z</dcterms:created>
  <dcterms:modified xsi:type="dcterms:W3CDTF">2025-09-08T10:15:37Z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2052-12.1.0.19302</vt:lpwstr>
  </property>
  <property fmtid="{D5CDD505-2E9C-101B-9397-08002B2CF9AE}" pid="3" name="ICV">
    <vt:lpwstr>6A8C15768E354BE3B9286F88ED71A474_13</vt:lpwstr>
  </property>
</Properties>
</file>