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温榆河公园（来广营园）周边绿化提升项目" sheetId="2" r:id="rId1"/>
  </sheets>
  <calcPr calcId="144525" concurrentCalc="0"/>
</workbook>
</file>

<file path=xl/sharedStrings.xml><?xml version="1.0" encoding="utf-8"?>
<sst xmlns="http://schemas.openxmlformats.org/spreadsheetml/2006/main" count="65">
  <si>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</si>
  <si>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</si>
  <si>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</si>
  <si>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</si>
  <si>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温榆河公园（来广营园）周边绿化提升项目</t>
  </si>
  <si>
    <t>主管部门</t>
  </si>
  <si>
    <t>653来广营</t>
  </si>
  <si>
    <t>实施单位</t>
  </si>
  <si>
    <t>朝阳区来广营乡人民政府</t>
  </si>
  <si>
    <t>项目负责人</t>
  </si>
  <si>
    <t>王剑</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</si>
  <si>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</si>
  <si>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</si>
  <si>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</si>
  <si>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</si>
  <si>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</si>
  <si>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</si>
  <si>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</si>
  <si>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</si>
  <si>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</si>
  <si>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</si>
  <si>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</si>
  <si>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</si>
  <si>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</si>
  <si>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</si>
  <si>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</si>
  <si>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</si>
  <si>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环境整治</t>
  </si>
  <si>
    <t>已完成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</si>
  <si>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</si>
  <si>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</si>
  <si>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</si>
  <si>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</si>
  <si>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</si>
  <si>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</si>
  <si>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</si>
  <si>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</si>
  <si>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</si>
  <si>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：绿化提升</t>
    </r>
  </si>
  <si>
    <r>
      <rPr>
        <sz val="9"/>
        <color theme="1"/>
        <rFont val="Times New Roman"/>
        <charset val="134"/>
      </rPr>
      <t>≥9166.5</t>
    </r>
    <r>
      <rPr>
        <sz val="9"/>
        <color theme="1"/>
        <rFont val="宋体"/>
        <charset val="134"/>
      </rPr>
      <t>平方米</t>
    </r>
  </si>
  <si>
    <t>9166.5平方米</t>
  </si>
  <si>
    <t>无</t>
  </si>
  <si>
    <t>质量指标</t>
  </si>
  <si>
    <r>
      <rPr>
        <b/>
        <sz val="9"/>
        <color rgb="FF000000"/>
        <rFont val="宋体"/>
        <charset val="134"/>
      </rPr>
      <t>指标</t>
    </r>
    <r>
      <rPr>
        <b/>
        <sz val="9"/>
        <color rgb="FF000000"/>
        <rFont val="Times New Roman"/>
        <charset val="134"/>
      </rPr>
      <t>1</t>
    </r>
    <r>
      <rPr>
        <sz val="9"/>
        <color rgb="FF000000"/>
        <rFont val="宋体"/>
        <charset val="134"/>
      </rPr>
      <t>：竣工验收合格率</t>
    </r>
  </si>
  <si>
    <t>≥100%</t>
  </si>
  <si>
    <t>时效指标</t>
  </si>
  <si>
    <r>
      <rPr>
        <b/>
        <sz val="9"/>
        <color rgb="FF000000"/>
        <rFont val="宋体"/>
        <charset val="134"/>
      </rPr>
      <t>指标</t>
    </r>
    <r>
      <rPr>
        <b/>
        <sz val="9"/>
        <color rgb="FF000000"/>
        <rFont val="Times New Roman"/>
        <charset val="134"/>
      </rPr>
      <t>1</t>
    </r>
    <r>
      <rPr>
        <sz val="9"/>
        <color rgb="FF000000"/>
        <rFont val="宋体"/>
        <charset val="134"/>
      </rPr>
      <t>：工程进度</t>
    </r>
  </si>
  <si>
    <t>定性优良中低差</t>
  </si>
  <si>
    <t>工程进度优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</si>
  <si>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</si>
  <si>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</si>
  <si>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：项目成本</t>
    </r>
  </si>
  <si>
    <t>≤2662300元</t>
  </si>
  <si>
    <r>
      <rPr>
        <sz val="9"/>
        <color theme="1"/>
        <rFont val="宋体"/>
        <charset val="134"/>
      </rPr>
      <t>首付款</t>
    </r>
    <r>
      <rPr>
        <sz val="9"/>
        <color theme="1"/>
        <rFont val="Times New Roman"/>
        <charset val="134"/>
      </rPr>
      <t>132.940015</t>
    </r>
    <r>
      <rPr>
        <sz val="9"/>
        <color theme="1"/>
        <rFont val="宋体"/>
        <charset val="134"/>
      </rPr>
      <t>万元，尾款待评审后支付，项目总金额控制在</t>
    </r>
    <r>
      <rPr>
        <sz val="9"/>
        <color theme="1"/>
        <rFont val="Times New Roman"/>
        <charset val="134"/>
      </rPr>
      <t>2662300</t>
    </r>
    <r>
      <rPr>
        <sz val="9"/>
        <color theme="1"/>
        <rFont val="宋体"/>
        <charset val="134"/>
      </rPr>
      <t>元内</t>
    </r>
  </si>
  <si>
    <t>效益指标</t>
  </si>
  <si>
    <t>生态效益指标</t>
  </si>
  <si>
    <r>
      <rPr>
        <b/>
        <sz val="9"/>
        <color rgb="FF000000"/>
        <rFont val="宋体"/>
        <charset val="134"/>
      </rPr>
      <t>指标1：</t>
    </r>
    <r>
      <rPr>
        <sz val="9"/>
        <color rgb="FF000000"/>
        <rFont val="宋体"/>
        <charset val="134"/>
      </rPr>
      <t>温榆河周边绿化环境</t>
    </r>
  </si>
  <si>
    <t>温榆河周边绿化环境优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</si>
  <si>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</si>
  <si>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</si>
  <si>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：周边居民满意度</t>
    </r>
  </si>
  <si>
    <r>
      <rPr>
        <sz val="9"/>
        <color theme="1"/>
        <rFont val="宋体"/>
        <charset val="134"/>
      </rPr>
      <t>周边居民满意度</t>
    </r>
    <r>
      <rPr>
        <sz val="9"/>
        <color theme="1"/>
        <rFont val="Times New Roman"/>
        <charset val="134"/>
      </rPr>
      <t>100%</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</si>
  <si>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</si>
  <si>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王剑</t>
    </r>
    <r>
      <rPr>
        <b/>
        <sz val="11"/>
        <color theme="1"/>
        <rFont val="Times New Roman"/>
        <charset val="134"/>
      </rPr>
      <t xml:space="preserve">             </t>
    </r>
    <r>
      <rPr>
        <b/>
        <sz val="11"/>
        <color theme="1"/>
        <rFont val="宋体"/>
        <charset val="134"/>
      </rPr>
      <t>联系电话：</t>
    </r>
    <r>
      <rPr>
        <b/>
        <sz val="11"/>
        <color theme="1"/>
        <rFont val="Times New Roman"/>
        <charset val="134"/>
      </rPr>
      <t xml:space="preserve">          84954588                 </t>
    </r>
    <r>
      <rPr>
        <b/>
        <sz val="11"/>
        <color theme="1"/>
        <rFont val="宋体"/>
        <charset val="134"/>
      </rPr>
      <t>填写日期：2024年3月1日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</si>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</sst>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0000_);[Red]\(0.000000\)"/>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indexed="8"/>
      <name val="宋体"/>
      <charset val="1"/>
      <scheme val="minor"/>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b/>
      <sz val="18"/>
      <color theme="3"/>
      <name val="宋体"/>
      <charset val="134"/>
      <scheme val="minor"/>
    </font>
    <font>
      <sz val="11"/>
      <color rgb="FF3F3F76"/>
      <name val="宋体"/>
      <charset val="0"/>
      <scheme val="minor"/>
    </font>
    <font>
      <b/>
      <sz val="13"/>
      <color theme="3"/>
      <name val="宋体"/>
      <charset val="134"/>
      <scheme val="minor"/>
    </font>
    <font>
      <u/>
      <sz val="11"/>
      <color rgb="FF0000FF"/>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5"/>
      <color theme="3"/>
      <name val="宋体"/>
      <charset val="134"/>
      <scheme val="minor"/>
    </font>
    <font>
      <sz val="11"/>
      <color rgb="FFFF0000"/>
      <name val="宋体"/>
      <charset val="0"/>
      <scheme val="minor"/>
    </font>
    <font>
      <b/>
      <sz val="11"/>
      <color rgb="FFFA7D00"/>
      <name val="宋体"/>
      <charset val="0"/>
      <scheme val="minor"/>
    </font>
    <font>
      <b/>
      <sz val="11"/>
      <color theme="1"/>
      <name val="宋体"/>
      <charset val="0"/>
      <scheme val="minor"/>
    </font>
    <font>
      <sz val="11"/>
      <color rgb="FF0061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rgb="FFFFC7CE"/>
        <bgColor indexed="64"/>
      </patternFill>
    </fill>
    <fill>
      <patternFill patternType="solid">
        <fgColor theme="6"/>
        <bgColor indexed="64"/>
      </patternFill>
    </fill>
    <fill>
      <patternFill patternType="solid">
        <fgColor theme="5"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7"/>
        <bgColor indexed="64"/>
      </patternFill>
    </fill>
    <fill>
      <patternFill patternType="solid">
        <fgColor rgb="FFFFEB9C"/>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8"/>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4"/>
        <bgColor indexed="64"/>
      </patternFill>
    </fill>
    <fill>
      <patternFill patternType="solid">
        <fgColor rgb="FFC6EFCE"/>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13" borderId="0" applyNumberFormat="0" applyBorder="0" applyAlignment="0" applyProtection="0">
      <alignment vertical="center"/>
    </xf>
    <xf numFmtId="0" fontId="18"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0" borderId="0" applyNumberFormat="0" applyBorder="0" applyAlignment="0" applyProtection="0">
      <alignment vertical="center"/>
    </xf>
    <xf numFmtId="0" fontId="22" fillId="6" borderId="0" applyNumberFormat="0" applyBorder="0" applyAlignment="0" applyProtection="0">
      <alignment vertical="center"/>
    </xf>
    <xf numFmtId="43" fontId="0" fillId="0" borderId="0" applyFont="0" applyFill="0" applyBorder="0" applyAlignment="0" applyProtection="0">
      <alignment vertical="center"/>
    </xf>
    <xf numFmtId="0" fontId="23" fillId="15"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2" borderId="4" applyNumberFormat="0" applyFont="0" applyAlignment="0" applyProtection="0">
      <alignment vertical="center"/>
    </xf>
    <xf numFmtId="0" fontId="23" fillId="18" borderId="0" applyNumberFormat="0" applyBorder="0" applyAlignment="0" applyProtection="0">
      <alignment vertical="center"/>
    </xf>
    <xf numFmtId="0" fontId="30"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1" fillId="0" borderId="6" applyNumberFormat="0" applyFill="0" applyAlignment="0" applyProtection="0">
      <alignment vertical="center"/>
    </xf>
    <xf numFmtId="0" fontId="19" fillId="0" borderId="6" applyNumberFormat="0" applyFill="0" applyAlignment="0" applyProtection="0">
      <alignment vertical="center"/>
    </xf>
    <xf numFmtId="0" fontId="23" fillId="20" borderId="0" applyNumberFormat="0" applyBorder="0" applyAlignment="0" applyProtection="0">
      <alignment vertical="center"/>
    </xf>
    <xf numFmtId="0" fontId="30" fillId="0" borderId="10" applyNumberFormat="0" applyFill="0" applyAlignment="0" applyProtection="0">
      <alignment vertical="center"/>
    </xf>
    <xf numFmtId="0" fontId="23" fillId="14" borderId="0" applyNumberFormat="0" applyBorder="0" applyAlignment="0" applyProtection="0">
      <alignment vertical="center"/>
    </xf>
    <xf numFmtId="0" fontId="24" fillId="9" borderId="7" applyNumberFormat="0" applyAlignment="0" applyProtection="0">
      <alignment vertical="center"/>
    </xf>
    <xf numFmtId="0" fontId="33" fillId="9" borderId="5" applyNumberFormat="0" applyAlignment="0" applyProtection="0">
      <alignment vertical="center"/>
    </xf>
    <xf numFmtId="0" fontId="25" fillId="12" borderId="8" applyNumberFormat="0" applyAlignment="0" applyProtection="0">
      <alignment vertical="center"/>
    </xf>
    <xf numFmtId="0" fontId="21" fillId="21" borderId="0" applyNumberFormat="0" applyBorder="0" applyAlignment="0" applyProtection="0">
      <alignment vertical="center"/>
    </xf>
    <xf numFmtId="0" fontId="23" fillId="19" borderId="0" applyNumberFormat="0" applyBorder="0" applyAlignment="0" applyProtection="0">
      <alignment vertical="center"/>
    </xf>
    <xf numFmtId="0" fontId="26" fillId="0" borderId="9" applyNumberFormat="0" applyFill="0" applyAlignment="0" applyProtection="0">
      <alignment vertical="center"/>
    </xf>
    <xf numFmtId="0" fontId="34" fillId="0" borderId="11" applyNumberFormat="0" applyFill="0" applyAlignment="0" applyProtection="0">
      <alignment vertical="center"/>
    </xf>
    <xf numFmtId="0" fontId="35" fillId="26" borderId="0" applyNumberFormat="0" applyBorder="0" applyAlignment="0" applyProtection="0">
      <alignment vertical="center"/>
    </xf>
    <xf numFmtId="0" fontId="29" fillId="17" borderId="0" applyNumberFormat="0" applyBorder="0" applyAlignment="0" applyProtection="0">
      <alignment vertical="center"/>
    </xf>
    <xf numFmtId="0" fontId="21" fillId="28" borderId="0" applyNumberFormat="0" applyBorder="0" applyAlignment="0" applyProtection="0">
      <alignment vertical="center"/>
    </xf>
    <xf numFmtId="0" fontId="23" fillId="25" borderId="0" applyNumberFormat="0" applyBorder="0" applyAlignment="0" applyProtection="0">
      <alignment vertical="center"/>
    </xf>
    <xf numFmtId="0" fontId="21" fillId="23" borderId="0" applyNumberFormat="0" applyBorder="0" applyAlignment="0" applyProtection="0">
      <alignment vertical="center"/>
    </xf>
    <xf numFmtId="0" fontId="21" fillId="11" borderId="0" applyNumberFormat="0" applyBorder="0" applyAlignment="0" applyProtection="0">
      <alignment vertical="center"/>
    </xf>
    <xf numFmtId="0" fontId="21" fillId="8" borderId="0" applyNumberFormat="0" applyBorder="0" applyAlignment="0" applyProtection="0">
      <alignment vertical="center"/>
    </xf>
    <xf numFmtId="0" fontId="21" fillId="24" borderId="0" applyNumberFormat="0" applyBorder="0" applyAlignment="0" applyProtection="0">
      <alignment vertical="center"/>
    </xf>
    <xf numFmtId="0" fontId="23" fillId="7" borderId="0" applyNumberFormat="0" applyBorder="0" applyAlignment="0" applyProtection="0">
      <alignment vertical="center"/>
    </xf>
    <xf numFmtId="0" fontId="23" fillId="16" borderId="0" applyNumberFormat="0" applyBorder="0" applyAlignment="0" applyProtection="0">
      <alignment vertical="center"/>
    </xf>
    <xf numFmtId="0" fontId="21" fillId="5" borderId="0" applyNumberFormat="0" applyBorder="0" applyAlignment="0" applyProtection="0">
      <alignment vertical="center"/>
    </xf>
    <xf numFmtId="0" fontId="21" fillId="4" borderId="0" applyNumberFormat="0" applyBorder="0" applyAlignment="0" applyProtection="0">
      <alignment vertical="center"/>
    </xf>
    <xf numFmtId="0" fontId="23" fillId="22" borderId="0" applyNumberFormat="0" applyBorder="0" applyAlignment="0" applyProtection="0">
      <alignment vertical="center"/>
    </xf>
    <xf numFmtId="0" fontId="21" fillId="27" borderId="0" applyNumberFormat="0" applyBorder="0" applyAlignment="0" applyProtection="0">
      <alignment vertical="center"/>
    </xf>
    <xf numFmtId="0" fontId="23" fillId="29" borderId="0" applyNumberFormat="0" applyBorder="0" applyAlignment="0" applyProtection="0">
      <alignment vertical="center"/>
    </xf>
    <xf numFmtId="0" fontId="23" fillId="31" borderId="0" applyNumberFormat="0" applyBorder="0" applyAlignment="0" applyProtection="0">
      <alignment vertical="center"/>
    </xf>
    <xf numFmtId="0" fontId="21" fillId="30" borderId="0" applyNumberFormat="0" applyBorder="0" applyAlignment="0" applyProtection="0">
      <alignment vertical="center"/>
    </xf>
    <xf numFmtId="0" fontId="23" fillId="32" borderId="0" applyNumberFormat="0" applyBorder="0" applyAlignment="0" applyProtection="0">
      <alignment vertical="center"/>
    </xf>
  </cellStyleXfs>
  <cellXfs count="31">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176" fontId="9" fillId="0" borderId="1" xfId="0" applyNumberFormat="1" applyFont="1" applyFill="1" applyBorder="1" applyAlignment="1">
      <alignment horizontal="center" vertical="center"/>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0" xfId="0" applyFont="1" applyFill="1">
      <alignment vertical="center"/>
    </xf>
    <xf numFmtId="10" fontId="7"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5" zoomScaleNormal="115" workbookViewId="0">
      <selection activeCell="P15" sqref="P15:P16"/>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7.81666666666667"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84954588</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v>132.940015</v>
      </c>
      <c r="F8" s="13">
        <v>132.940015</v>
      </c>
      <c r="G8" s="13"/>
      <c r="H8" s="13">
        <v>132.940015</v>
      </c>
      <c r="I8" s="13"/>
      <c r="J8" s="6">
        <v>10</v>
      </c>
      <c r="K8" s="6"/>
      <c r="L8" s="28">
        <f>L9</f>
        <v>1</v>
      </c>
      <c r="M8" s="28"/>
      <c r="N8" s="8">
        <v>10</v>
      </c>
    </row>
    <row r="9" ht="15" customHeight="1" spans="1:14">
      <c r="A9" s="10"/>
      <c r="B9" s="10"/>
      <c r="C9" s="6" t="s">
        <v>20</v>
      </c>
      <c r="D9" s="6"/>
      <c r="E9" s="12">
        <v>132.940015</v>
      </c>
      <c r="F9" s="13">
        <v>132.940015</v>
      </c>
      <c r="G9" s="13"/>
      <c r="H9" s="13">
        <v>132.940015</v>
      </c>
      <c r="I9" s="13"/>
      <c r="J9" s="8" t="s">
        <v>21</v>
      </c>
      <c r="K9" s="8"/>
      <c r="L9" s="28">
        <f>H9/F9</f>
        <v>1</v>
      </c>
      <c r="M9" s="28"/>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4" t="s">
        <v>24</v>
      </c>
      <c r="B12" s="6" t="s">
        <v>25</v>
      </c>
      <c r="C12" s="6"/>
      <c r="D12" s="6"/>
      <c r="E12" s="6"/>
      <c r="F12" s="6"/>
      <c r="G12" s="6"/>
      <c r="H12" s="6" t="s">
        <v>26</v>
      </c>
      <c r="I12" s="6"/>
      <c r="J12" s="6"/>
      <c r="K12" s="6"/>
      <c r="L12" s="6"/>
      <c r="M12" s="6"/>
      <c r="N12" s="6"/>
    </row>
    <row r="13" ht="27" customHeight="1" spans="1:14">
      <c r="A13" s="6"/>
      <c r="B13" s="7" t="s">
        <v>27</v>
      </c>
      <c r="C13" s="8"/>
      <c r="D13" s="8"/>
      <c r="E13" s="8"/>
      <c r="F13" s="8"/>
      <c r="G13" s="8"/>
      <c r="H13" s="7" t="s">
        <v>28</v>
      </c>
      <c r="I13" s="8"/>
      <c r="J13" s="8"/>
      <c r="K13" s="8"/>
      <c r="L13" s="8"/>
      <c r="M13" s="8"/>
      <c r="N13" s="8"/>
    </row>
    <row r="14" ht="43.5" customHeight="1" spans="1:14">
      <c r="A14" s="15" t="s">
        <v>29</v>
      </c>
      <c r="B14" s="6" t="s">
        <v>30</v>
      </c>
      <c r="C14" s="6" t="s">
        <v>31</v>
      </c>
      <c r="D14" s="14" t="s">
        <v>32</v>
      </c>
      <c r="E14" s="6"/>
      <c r="F14" s="6"/>
      <c r="G14" s="14" t="s">
        <v>33</v>
      </c>
      <c r="H14" s="14" t="s">
        <v>34</v>
      </c>
      <c r="I14" s="6" t="s">
        <v>16</v>
      </c>
      <c r="J14" s="6"/>
      <c r="K14" s="6" t="s">
        <v>18</v>
      </c>
      <c r="L14" s="6"/>
      <c r="M14" s="6" t="s">
        <v>35</v>
      </c>
      <c r="N14" s="6"/>
    </row>
    <row r="15" spans="1:14">
      <c r="A15" s="16"/>
      <c r="B15" s="6" t="s">
        <v>36</v>
      </c>
      <c r="C15" s="6" t="s">
        <v>37</v>
      </c>
      <c r="D15" s="17" t="s">
        <v>38</v>
      </c>
      <c r="E15" s="18"/>
      <c r="F15" s="18"/>
      <c r="G15" s="8" t="s">
        <v>39</v>
      </c>
      <c r="H15" s="7" t="s">
        <v>40</v>
      </c>
      <c r="I15" s="8">
        <v>10</v>
      </c>
      <c r="J15" s="8"/>
      <c r="K15" s="8">
        <v>10</v>
      </c>
      <c r="L15" s="8"/>
      <c r="M15" s="7" t="s">
        <v>41</v>
      </c>
      <c r="N15" s="8"/>
    </row>
    <row r="16" ht="15" customHeight="1" spans="1:14">
      <c r="A16" s="16"/>
      <c r="B16" s="6"/>
      <c r="C16" s="6" t="s">
        <v>42</v>
      </c>
      <c r="D16" s="17" t="s">
        <v>43</v>
      </c>
      <c r="E16" s="18"/>
      <c r="F16" s="18"/>
      <c r="G16" s="7" t="s">
        <v>44</v>
      </c>
      <c r="H16" s="19">
        <v>1</v>
      </c>
      <c r="I16" s="8">
        <v>20</v>
      </c>
      <c r="J16" s="8"/>
      <c r="K16" s="8">
        <v>20</v>
      </c>
      <c r="L16" s="8"/>
      <c r="M16" s="7" t="s">
        <v>41</v>
      </c>
      <c r="N16" s="8"/>
    </row>
    <row r="17" ht="23" customHeight="1" spans="1:14">
      <c r="A17" s="16"/>
      <c r="B17" s="6"/>
      <c r="C17" s="6" t="s">
        <v>45</v>
      </c>
      <c r="D17" s="17" t="s">
        <v>46</v>
      </c>
      <c r="E17" s="18"/>
      <c r="F17" s="18"/>
      <c r="G17" s="7" t="s">
        <v>47</v>
      </c>
      <c r="H17" s="7" t="s">
        <v>48</v>
      </c>
      <c r="I17" s="8">
        <v>10</v>
      </c>
      <c r="J17" s="8"/>
      <c r="K17" s="8">
        <v>10</v>
      </c>
      <c r="L17" s="8"/>
      <c r="M17" s="7" t="s">
        <v>41</v>
      </c>
      <c r="N17" s="8"/>
    </row>
    <row r="18" ht="80.25" spans="1:14">
      <c r="A18" s="16"/>
      <c r="B18" s="20" t="s">
        <v>49</v>
      </c>
      <c r="C18" s="14" t="s">
        <v>50</v>
      </c>
      <c r="D18" s="17" t="s">
        <v>51</v>
      </c>
      <c r="E18" s="18"/>
      <c r="F18" s="18"/>
      <c r="G18" s="7" t="s">
        <v>52</v>
      </c>
      <c r="H18" s="7" t="s">
        <v>53</v>
      </c>
      <c r="I18" s="8">
        <v>20</v>
      </c>
      <c r="J18" s="8"/>
      <c r="K18" s="8">
        <v>20</v>
      </c>
      <c r="L18" s="8"/>
      <c r="M18" s="7" t="s">
        <v>41</v>
      </c>
      <c r="N18" s="8"/>
    </row>
    <row r="19" ht="31" customHeight="1" spans="1:14">
      <c r="A19" s="16"/>
      <c r="B19" s="14" t="s">
        <v>54</v>
      </c>
      <c r="C19" s="21" t="s">
        <v>55</v>
      </c>
      <c r="D19" s="17" t="s">
        <v>56</v>
      </c>
      <c r="E19" s="18"/>
      <c r="F19" s="18"/>
      <c r="G19" s="7" t="s">
        <v>47</v>
      </c>
      <c r="H19" s="7" t="s">
        <v>57</v>
      </c>
      <c r="I19" s="8">
        <v>20</v>
      </c>
      <c r="J19" s="8"/>
      <c r="K19" s="8">
        <v>20</v>
      </c>
      <c r="L19" s="8"/>
      <c r="M19" s="7" t="s">
        <v>41</v>
      </c>
      <c r="N19" s="8"/>
    </row>
    <row r="20" ht="41" customHeight="1" spans="1:14">
      <c r="A20" s="16"/>
      <c r="B20" s="21" t="s">
        <v>58</v>
      </c>
      <c r="C20" s="6" t="s">
        <v>59</v>
      </c>
      <c r="D20" s="17" t="s">
        <v>60</v>
      </c>
      <c r="E20" s="18"/>
      <c r="F20" s="18"/>
      <c r="G20" s="7" t="s">
        <v>44</v>
      </c>
      <c r="H20" s="19" t="s">
        <v>61</v>
      </c>
      <c r="I20" s="8">
        <v>10</v>
      </c>
      <c r="J20" s="8"/>
      <c r="K20" s="8">
        <v>10</v>
      </c>
      <c r="L20" s="8"/>
      <c r="M20" s="7" t="s">
        <v>41</v>
      </c>
      <c r="N20" s="8"/>
    </row>
    <row r="21" ht="24.75" customHeight="1" spans="1:14">
      <c r="A21" s="22" t="s">
        <v>62</v>
      </c>
      <c r="B21" s="22"/>
      <c r="C21" s="22"/>
      <c r="D21" s="22"/>
      <c r="E21" s="22"/>
      <c r="F21" s="22"/>
      <c r="G21" s="22"/>
      <c r="H21" s="22"/>
      <c r="I21" s="22">
        <v>100</v>
      </c>
      <c r="J21" s="22"/>
      <c r="K21" s="29">
        <v>100</v>
      </c>
      <c r="L21" s="29"/>
      <c r="M21" s="30"/>
      <c r="N21" s="30"/>
    </row>
    <row r="22" ht="31.5" customHeight="1" spans="1:14">
      <c r="A22" s="23" t="s">
        <v>63</v>
      </c>
      <c r="B22" s="24"/>
      <c r="C22" s="24"/>
      <c r="D22" s="24"/>
      <c r="E22" s="24"/>
      <c r="F22" s="24"/>
      <c r="G22" s="24"/>
      <c r="H22" s="24"/>
      <c r="I22" s="24"/>
      <c r="J22" s="24"/>
      <c r="K22" s="24"/>
      <c r="L22" s="24"/>
      <c r="M22" s="24"/>
      <c r="N22" s="24"/>
    </row>
    <row r="23" ht="54" customHeight="1" spans="1:14">
      <c r="A23" s="25" t="s">
        <v>64</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温榆河公园（来广营园）周边绿化提升项目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2024-03-25T06:40:37Z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