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10335"/>
  </bookViews>
  <sheets>
    <sheet name="Sheet1" sheetId="1" r:id="rId1"/>
  </sheets>
  <calcPr calcId="144525" concurrentCalc="0"/>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<sst xmlns="http://schemas.openxmlformats.org/spreadsheetml/2006/main" count="69">
  <si>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</si>
  <si>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</si>
  <si>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</si>
  <si>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</si>
  <si>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兼职</t>
    </r>
    <r>
      <rPr>
        <sz val="9"/>
        <color theme="1"/>
        <rFont val="Times New Roman"/>
        <charset val="134"/>
      </rPr>
      <t>“</t>
    </r>
    <r>
      <rPr>
        <sz val="9"/>
        <color theme="1"/>
        <rFont val="宋体"/>
        <charset val="134"/>
      </rPr>
      <t>两新</t>
    </r>
    <r>
      <rPr>
        <sz val="9"/>
        <color theme="1"/>
        <rFont val="Times New Roman"/>
        <charset val="134"/>
      </rPr>
      <t>”</t>
    </r>
    <r>
      <rPr>
        <sz val="9"/>
        <color theme="1"/>
        <rFont val="宋体"/>
        <charset val="134"/>
      </rPr>
      <t>法人单位党组织书记工作补贴、社区居民党组织书记工作补贴</t>
    </r>
  </si>
  <si>
    <t>主管部门</t>
  </si>
  <si>
    <t>653来广营</t>
  </si>
  <si>
    <t>实施单位</t>
  </si>
  <si>
    <t>朝阳区来广营乡人民政府</t>
  </si>
  <si>
    <t>项目负责人</t>
  </si>
  <si>
    <t>杨洋</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</si>
  <si>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</si>
  <si>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</si>
  <si>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</si>
  <si>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</si>
  <si>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</si>
  <si>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</si>
  <si>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</si>
  <si>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</si>
  <si>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</si>
  <si>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</si>
  <si>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</si>
  <si>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</si>
  <si>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</si>
  <si>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</si>
  <si>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</si>
  <si>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</si>
  <si>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按照</t>
    </r>
    <r>
      <rPr>
        <sz val="9"/>
        <color theme="1"/>
        <rFont val="Times New Roman"/>
        <charset val="134"/>
      </rPr>
      <t>“</t>
    </r>
    <r>
      <rPr>
        <sz val="9"/>
        <color theme="1"/>
        <rFont val="宋体"/>
        <charset val="134"/>
      </rPr>
      <t>干好有激励</t>
    </r>
    <r>
      <rPr>
        <sz val="9"/>
        <color theme="1"/>
        <rFont val="Times New Roman"/>
        <charset val="134"/>
      </rPr>
      <t>”</t>
    </r>
    <r>
      <rPr>
        <sz val="9"/>
        <color theme="1"/>
        <rFont val="宋体"/>
        <charset val="134"/>
      </rPr>
      <t>的原则，激励基层党支部高效运转。</t>
    </r>
  </si>
  <si>
    <t>完成“两新”法人单位党组织书记工作补贴、社区居民党组织书记工作补贴。</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</si>
  <si>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</si>
  <si>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</si>
  <si>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</si>
  <si>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</si>
  <si>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</si>
  <si>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</si>
  <si>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</si>
  <si>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</si>
  <si>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</si>
  <si>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：发放人数</t>
    </r>
  </si>
  <si>
    <t>≥123人</t>
  </si>
  <si>
    <t>123人</t>
  </si>
  <si>
    <t>20</t>
  </si>
  <si>
    <t>无</t>
  </si>
  <si>
    <t>质量指标</t>
  </si>
  <si>
    <r>
      <rPr>
        <b/>
        <sz val="9"/>
        <color rgb="FF000000"/>
        <rFont val="宋体"/>
        <charset val="134"/>
      </rPr>
      <t>指标</t>
    </r>
    <r>
      <rPr>
        <b/>
        <sz val="9"/>
        <color rgb="FF000000"/>
        <rFont val="Times New Roman"/>
        <charset val="134"/>
      </rPr>
      <t>1</t>
    </r>
    <r>
      <rPr>
        <sz val="9"/>
        <color rgb="FF000000"/>
        <rFont val="宋体"/>
        <charset val="134"/>
      </rPr>
      <t>：补贴覆盖率</t>
    </r>
  </si>
  <si>
    <t>≥100%</t>
  </si>
  <si>
    <t>时效指标</t>
  </si>
  <si>
    <r>
      <rPr>
        <b/>
        <sz val="9"/>
        <color rgb="FF000000"/>
        <rFont val="宋体"/>
        <charset val="134"/>
      </rPr>
      <t>指标</t>
    </r>
    <r>
      <rPr>
        <b/>
        <sz val="9"/>
        <color rgb="FF000000"/>
        <rFont val="Times New Roman"/>
        <charset val="134"/>
      </rPr>
      <t>1</t>
    </r>
    <r>
      <rPr>
        <sz val="9"/>
        <color rgb="FF000000"/>
        <rFont val="宋体"/>
        <charset val="134"/>
      </rPr>
      <t>：发放进度</t>
    </r>
  </si>
  <si>
    <t>≥3</t>
  </si>
  <si>
    <t>3月</t>
  </si>
  <si>
    <t>10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</si>
  <si>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</si>
  <si>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</si>
  <si>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：补贴标准</t>
    </r>
  </si>
  <si>
    <t>300元/200元/110元/60元</t>
  </si>
  <si>
    <t>按补贴标准发放64.729万元</t>
  </si>
  <si>
    <t>因部分党支部书记、委员调整（如书记变更为委员后发放金额变少），书记、委员离任不再发放补贴。</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</si>
  <si>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</si>
  <si>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</si>
  <si>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：对工作激励情况</t>
    </r>
  </si>
  <si>
    <t>定性优良中低差</t>
  </si>
  <si>
    <t>对工作激励情况优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</si>
  <si>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</si>
  <si>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</si>
  <si>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：受益对象满意度</t>
    </r>
  </si>
  <si>
    <t>受益对象满意度优</t>
  </si>
  <si>
    <t>总分</t>
  </si>
  <si>
    <r>
      <rPr>
        <b/>
        <sz val="11"/>
        <color theme="1"/>
        <rFont val="宋体"/>
        <charset val="134"/>
      </rPr>
      <t xml:space="preserve">    填表人：杨洋</t>
    </r>
    <r>
      <rPr>
        <b/>
        <sz val="11"/>
        <color theme="1"/>
        <rFont val="Times New Roman"/>
        <charset val="134"/>
      </rPr>
      <t xml:space="preserve">                         </t>
    </r>
    <r>
      <rPr>
        <b/>
        <sz val="11"/>
        <color theme="1"/>
        <rFont val="宋体"/>
        <charset val="134"/>
      </rPr>
      <t>联系电话：</t>
    </r>
    <r>
      <rPr>
        <b/>
        <sz val="11"/>
        <color theme="1"/>
        <rFont val="Times New Roman"/>
        <charset val="134"/>
      </rPr>
      <t xml:space="preserve"> 84953232                          </t>
    </r>
    <r>
      <rPr>
        <b/>
        <sz val="11"/>
        <color theme="1"/>
        <rFont val="宋体"/>
        <charset val="134"/>
      </rPr>
      <t>填写日期：2024.3.7</t>
    </r>
  </si>
  <si>
    <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</si>
</sst>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1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rgb="FFFA7D00"/>
      <name val="宋体"/>
      <charset val="0"/>
      <scheme val="minor"/>
    </font>
    <font>
      <b/>
      <sz val="13"/>
      <color theme="3"/>
      <name val="宋体"/>
      <charset val="134"/>
      <scheme val="minor"/>
    </font>
    <font>
      <u/>
      <sz val="11"/>
      <color rgb="FF800080"/>
      <name val="宋体"/>
      <charset val="0"/>
      <scheme val="minor"/>
    </font>
    <font>
      <sz val="11"/>
      <color theme="1"/>
      <name val="宋体"/>
      <charset val="0"/>
      <scheme val="minor"/>
    </font>
    <font>
      <sz val="11"/>
      <color rgb="FF006100"/>
      <name val="宋体"/>
      <charset val="0"/>
      <scheme val="minor"/>
    </font>
    <font>
      <b/>
      <sz val="11"/>
      <color rgb="FFFFFFFF"/>
      <name val="宋体"/>
      <charset val="0"/>
      <scheme val="minor"/>
    </font>
    <font>
      <b/>
      <sz val="18"/>
      <color theme="3"/>
      <name val="宋体"/>
      <charset val="134"/>
      <scheme val="minor"/>
    </font>
    <font>
      <sz val="11"/>
      <color rgb="FF9C0006"/>
      <name val="宋体"/>
      <charset val="0"/>
      <scheme val="minor"/>
    </font>
    <font>
      <b/>
      <sz val="11"/>
      <color rgb="FF3F3F3F"/>
      <name val="宋体"/>
      <charset val="0"/>
      <scheme val="minor"/>
    </font>
    <font>
      <i/>
      <sz val="11"/>
      <color rgb="FF7F7F7F"/>
      <name val="宋体"/>
      <charset val="0"/>
      <scheme val="minor"/>
    </font>
    <font>
      <b/>
      <sz val="11"/>
      <color theme="1"/>
      <name val="宋体"/>
      <charset val="0"/>
      <scheme val="minor"/>
    </font>
    <font>
      <b/>
      <sz val="15"/>
      <color theme="3"/>
      <name val="宋体"/>
      <charset val="134"/>
      <scheme val="minor"/>
    </font>
    <font>
      <u/>
      <sz val="11"/>
      <color rgb="FF0000FF"/>
      <name val="宋体"/>
      <charset val="0"/>
      <scheme val="minor"/>
    </font>
    <font>
      <sz val="11"/>
      <color rgb="FFFF0000"/>
      <name val="宋体"/>
      <charset val="0"/>
      <scheme val="minor"/>
    </font>
    <font>
      <sz val="11"/>
      <color rgb="FF3F3F76"/>
      <name val="宋体"/>
      <charset val="0"/>
      <scheme val="minor"/>
    </font>
    <font>
      <b/>
      <sz val="11"/>
      <color theme="3"/>
      <name val="宋体"/>
      <charset val="134"/>
      <scheme val="minor"/>
    </font>
    <font>
      <sz val="11"/>
      <color rgb="FF9C6500"/>
      <name val="宋体"/>
      <charset val="0"/>
      <scheme val="minor"/>
    </font>
    <font>
      <b/>
      <sz val="11"/>
      <color rgb="FFFA7D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9" tint="0.399975585192419"/>
        <bgColor indexed="64"/>
      </patternFill>
    </fill>
    <fill>
      <patternFill patternType="solid">
        <fgColor theme="6"/>
        <bgColor indexed="64"/>
      </patternFill>
    </fill>
    <fill>
      <patternFill patternType="solid">
        <fgColor theme="9" tint="0.599993896298105"/>
        <bgColor indexed="64"/>
      </patternFill>
    </fill>
    <fill>
      <patternFill patternType="solid">
        <fgColor rgb="FFC6EFCE"/>
        <bgColor indexed="64"/>
      </patternFill>
    </fill>
    <fill>
      <patternFill patternType="solid">
        <fgColor rgb="FFA5A5A5"/>
        <bgColor indexed="64"/>
      </patternFill>
    </fill>
    <fill>
      <patternFill patternType="solid">
        <fgColor rgb="FFFFC7CE"/>
        <bgColor indexed="64"/>
      </patternFill>
    </fill>
    <fill>
      <patternFill patternType="solid">
        <fgColor theme="9"/>
        <bgColor indexed="64"/>
      </patternFill>
    </fill>
    <fill>
      <patternFill patternType="solid">
        <fgColor theme="7" tint="0.799981688894314"/>
        <bgColor indexed="64"/>
      </patternFill>
    </fill>
    <fill>
      <patternFill patternType="solid">
        <fgColor theme="4"/>
        <bgColor indexed="64"/>
      </patternFill>
    </fill>
    <fill>
      <patternFill patternType="solid">
        <fgColor rgb="FFF2F2F2"/>
        <bgColor indexed="64"/>
      </patternFill>
    </fill>
    <fill>
      <patternFill patternType="solid">
        <fgColor theme="6" tint="0.599993896298105"/>
        <bgColor indexed="64"/>
      </patternFill>
    </fill>
    <fill>
      <patternFill patternType="solid">
        <fgColor theme="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theme="5"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22" borderId="0" applyNumberFormat="0" applyBorder="0" applyAlignment="0" applyProtection="0">
      <alignment vertical="center"/>
    </xf>
    <xf numFmtId="0" fontId="32" fillId="19"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2" borderId="0" applyNumberFormat="0" applyBorder="0" applyAlignment="0" applyProtection="0">
      <alignment vertical="center"/>
    </xf>
    <xf numFmtId="0" fontId="25" fillId="7" borderId="0" applyNumberFormat="0" applyBorder="0" applyAlignment="0" applyProtection="0">
      <alignment vertical="center"/>
    </xf>
    <xf numFmtId="43" fontId="0" fillId="0" borderId="0" applyFont="0" applyFill="0" applyBorder="0" applyAlignment="0" applyProtection="0">
      <alignment vertical="center"/>
    </xf>
    <xf numFmtId="0" fontId="17" fillId="27"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1" borderId="11" applyNumberFormat="0" applyFont="0" applyAlignment="0" applyProtection="0">
      <alignment vertical="center"/>
    </xf>
    <xf numFmtId="0" fontId="17" fillId="32" borderId="0" applyNumberFormat="0" applyBorder="0" applyAlignment="0" applyProtection="0">
      <alignment vertical="center"/>
    </xf>
    <xf numFmtId="0" fontId="33"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5" applyNumberFormat="0" applyFill="0" applyAlignment="0" applyProtection="0">
      <alignment vertical="center"/>
    </xf>
    <xf numFmtId="0" fontId="19" fillId="0" borderId="5" applyNumberFormat="0" applyFill="0" applyAlignment="0" applyProtection="0">
      <alignment vertical="center"/>
    </xf>
    <xf numFmtId="0" fontId="17" fillId="26" borderId="0" applyNumberFormat="0" applyBorder="0" applyAlignment="0" applyProtection="0">
      <alignment vertical="center"/>
    </xf>
    <xf numFmtId="0" fontId="33" fillId="0" borderId="10" applyNumberFormat="0" applyFill="0" applyAlignment="0" applyProtection="0">
      <alignment vertical="center"/>
    </xf>
    <xf numFmtId="0" fontId="17" fillId="20" borderId="0" applyNumberFormat="0" applyBorder="0" applyAlignment="0" applyProtection="0">
      <alignment vertical="center"/>
    </xf>
    <xf numFmtId="0" fontId="26" fillId="11" borderId="7" applyNumberFormat="0" applyAlignment="0" applyProtection="0">
      <alignment vertical="center"/>
    </xf>
    <xf numFmtId="0" fontId="35" fillId="11" borderId="9" applyNumberFormat="0" applyAlignment="0" applyProtection="0">
      <alignment vertical="center"/>
    </xf>
    <xf numFmtId="0" fontId="23" fillId="6" borderId="6" applyNumberFormat="0" applyAlignment="0" applyProtection="0">
      <alignment vertical="center"/>
    </xf>
    <xf numFmtId="0" fontId="21" fillId="31" borderId="0" applyNumberFormat="0" applyBorder="0" applyAlignment="0" applyProtection="0">
      <alignment vertical="center"/>
    </xf>
    <xf numFmtId="0" fontId="17" fillId="13" borderId="0" applyNumberFormat="0" applyBorder="0" applyAlignment="0" applyProtection="0">
      <alignment vertical="center"/>
    </xf>
    <xf numFmtId="0" fontId="18" fillId="0" borderId="4" applyNumberFormat="0" applyFill="0" applyAlignment="0" applyProtection="0">
      <alignment vertical="center"/>
    </xf>
    <xf numFmtId="0" fontId="28" fillId="0" borderId="8" applyNumberFormat="0" applyFill="0" applyAlignment="0" applyProtection="0">
      <alignment vertical="center"/>
    </xf>
    <xf numFmtId="0" fontId="22" fillId="5" borderId="0" applyNumberFormat="0" applyBorder="0" applyAlignment="0" applyProtection="0">
      <alignment vertical="center"/>
    </xf>
    <xf numFmtId="0" fontId="34" fillId="30" borderId="0" applyNumberFormat="0" applyBorder="0" applyAlignment="0" applyProtection="0">
      <alignment vertical="center"/>
    </xf>
    <xf numFmtId="0" fontId="21" fillId="25" borderId="0" applyNumberFormat="0" applyBorder="0" applyAlignment="0" applyProtection="0">
      <alignment vertical="center"/>
    </xf>
    <xf numFmtId="0" fontId="17" fillId="10" borderId="0" applyNumberFormat="0" applyBorder="0" applyAlignment="0" applyProtection="0">
      <alignment vertical="center"/>
    </xf>
    <xf numFmtId="0" fontId="21" fillId="24" borderId="0" applyNumberFormat="0" applyBorder="0" applyAlignment="0" applyProtection="0">
      <alignment vertical="center"/>
    </xf>
    <xf numFmtId="0" fontId="21" fillId="18" borderId="0" applyNumberFormat="0" applyBorder="0" applyAlignment="0" applyProtection="0">
      <alignment vertical="center"/>
    </xf>
    <xf numFmtId="0" fontId="21" fillId="29" borderId="0" applyNumberFormat="0" applyBorder="0" applyAlignment="0" applyProtection="0">
      <alignment vertical="center"/>
    </xf>
    <xf numFmtId="0" fontId="21" fillId="17" borderId="0" applyNumberFormat="0" applyBorder="0" applyAlignment="0" applyProtection="0">
      <alignment vertical="center"/>
    </xf>
    <xf numFmtId="0" fontId="17" fillId="3" borderId="0" applyNumberFormat="0" applyBorder="0" applyAlignment="0" applyProtection="0">
      <alignment vertical="center"/>
    </xf>
    <xf numFmtId="0" fontId="17" fillId="16" borderId="0" applyNumberFormat="0" applyBorder="0" applyAlignment="0" applyProtection="0">
      <alignment vertical="center"/>
    </xf>
    <xf numFmtId="0" fontId="21" fillId="9" borderId="0" applyNumberFormat="0" applyBorder="0" applyAlignment="0" applyProtection="0">
      <alignment vertical="center"/>
    </xf>
    <xf numFmtId="0" fontId="21" fillId="23" borderId="0" applyNumberFormat="0" applyBorder="0" applyAlignment="0" applyProtection="0">
      <alignment vertical="center"/>
    </xf>
    <xf numFmtId="0" fontId="17" fillId="28" borderId="0" applyNumberFormat="0" applyBorder="0" applyAlignment="0" applyProtection="0">
      <alignment vertical="center"/>
    </xf>
    <xf numFmtId="0" fontId="21" fillId="15" borderId="0" applyNumberFormat="0" applyBorder="0" applyAlignment="0" applyProtection="0">
      <alignment vertical="center"/>
    </xf>
    <xf numFmtId="0" fontId="17" fillId="14" borderId="0" applyNumberFormat="0" applyBorder="0" applyAlignment="0" applyProtection="0">
      <alignment vertical="center"/>
    </xf>
    <xf numFmtId="0" fontId="17" fillId="8" borderId="0" applyNumberFormat="0" applyBorder="0" applyAlignment="0" applyProtection="0">
      <alignment vertical="center"/>
    </xf>
    <xf numFmtId="0" fontId="21" fillId="4" borderId="0" applyNumberFormat="0" applyBorder="0" applyAlignment="0" applyProtection="0">
      <alignment vertical="center"/>
    </xf>
    <xf numFmtId="0" fontId="17" fillId="2"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xf>
    <xf numFmtId="9" fontId="6" fillId="0" borderId="1"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lignment vertical="center"/>
    </xf>
    <xf numFmtId="10" fontId="7"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8"/>
  <sheetViews>
    <sheetView tabSelected="1" topLeftCell="A22" workbookViewId="0">
      <selection activeCell="E34" sqref="E34"/>
    </sheetView>
  </sheetViews>
  <sheetFormatPr defaultColWidth="9" defaultRowHeight="13.5"/>
  <cols>
    <col min="1" max="1" width="4.25" style="1" customWidth="1"/>
    <col min="2" max="2" width="8.125" style="1" customWidth="1"/>
    <col min="3" max="3" width="7.25" style="1" customWidth="1"/>
    <col min="4" max="4" width="8" style="1" customWidth="1"/>
    <col min="5" max="5" width="10.875" style="1" customWidth="1"/>
    <col min="6" max="6" width="1.625" style="1" customWidth="1"/>
    <col min="7" max="7" width="12.625"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75" style="1" customWidth="1"/>
    <col min="15" max="15" width="9" style="1"/>
    <col min="16" max="16" width="12.625" style="1"/>
    <col min="17"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84953232</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65.83</v>
      </c>
      <c r="F8" s="12">
        <f>F9</f>
        <v>65.83</v>
      </c>
      <c r="G8" s="12"/>
      <c r="H8" s="12">
        <f>H9</f>
        <v>64.729</v>
      </c>
      <c r="I8" s="12"/>
      <c r="J8" s="6">
        <v>10</v>
      </c>
      <c r="K8" s="6"/>
      <c r="L8" s="29">
        <f>L9</f>
        <v>0.983275102536837</v>
      </c>
      <c r="M8" s="29"/>
      <c r="N8" s="8">
        <v>9.8</v>
      </c>
    </row>
    <row r="9" ht="15" customHeight="1" spans="1:14">
      <c r="A9" s="10"/>
      <c r="B9" s="10"/>
      <c r="C9" s="6" t="s">
        <v>20</v>
      </c>
      <c r="D9" s="6"/>
      <c r="E9" s="12">
        <v>65.83</v>
      </c>
      <c r="F9" s="12">
        <v>65.83</v>
      </c>
      <c r="G9" s="12"/>
      <c r="H9" s="12">
        <v>64.729</v>
      </c>
      <c r="I9" s="12"/>
      <c r="J9" s="8" t="s">
        <v>21</v>
      </c>
      <c r="K9" s="8"/>
      <c r="L9" s="29">
        <f>H9/F9</f>
        <v>0.983275102536837</v>
      </c>
      <c r="M9" s="29"/>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3" t="s">
        <v>32</v>
      </c>
      <c r="E14" s="6"/>
      <c r="F14" s="6"/>
      <c r="G14" s="13" t="s">
        <v>33</v>
      </c>
      <c r="H14" s="13" t="s">
        <v>34</v>
      </c>
      <c r="I14" s="6" t="s">
        <v>16</v>
      </c>
      <c r="J14" s="6"/>
      <c r="K14" s="6" t="s">
        <v>18</v>
      </c>
      <c r="L14" s="6"/>
      <c r="M14" s="6" t="s">
        <v>35</v>
      </c>
      <c r="N14" s="6"/>
    </row>
    <row r="15" ht="14.25" customHeight="1" spans="1:14">
      <c r="A15" s="15"/>
      <c r="B15" s="6" t="s">
        <v>36</v>
      </c>
      <c r="C15" s="6" t="s">
        <v>37</v>
      </c>
      <c r="D15" s="16" t="s">
        <v>38</v>
      </c>
      <c r="E15" s="17"/>
      <c r="F15" s="17"/>
      <c r="G15" s="18" t="s">
        <v>39</v>
      </c>
      <c r="H15" s="7" t="s">
        <v>40</v>
      </c>
      <c r="I15" s="7" t="s">
        <v>41</v>
      </c>
      <c r="J15" s="8"/>
      <c r="K15" s="7" t="s">
        <v>41</v>
      </c>
      <c r="L15" s="8"/>
      <c r="M15" s="7" t="s">
        <v>42</v>
      </c>
      <c r="N15" s="8"/>
    </row>
    <row r="16" ht="15" customHeight="1" spans="1:14">
      <c r="A16" s="15"/>
      <c r="B16" s="6"/>
      <c r="C16" s="6" t="s">
        <v>43</v>
      </c>
      <c r="D16" s="16" t="s">
        <v>44</v>
      </c>
      <c r="E16" s="17"/>
      <c r="F16" s="17"/>
      <c r="G16" s="18" t="s">
        <v>45</v>
      </c>
      <c r="H16" s="19">
        <v>1</v>
      </c>
      <c r="I16" s="7" t="s">
        <v>41</v>
      </c>
      <c r="J16" s="8"/>
      <c r="K16" s="7" t="s">
        <v>41</v>
      </c>
      <c r="L16" s="8"/>
      <c r="M16" s="7" t="s">
        <v>42</v>
      </c>
      <c r="N16" s="8"/>
    </row>
    <row r="17" ht="15" customHeight="1" spans="1:14">
      <c r="A17" s="15"/>
      <c r="B17" s="6"/>
      <c r="C17" s="6" t="s">
        <v>46</v>
      </c>
      <c r="D17" s="16" t="s">
        <v>47</v>
      </c>
      <c r="E17" s="17"/>
      <c r="F17" s="17"/>
      <c r="G17" s="18" t="s">
        <v>48</v>
      </c>
      <c r="H17" s="7" t="s">
        <v>49</v>
      </c>
      <c r="I17" s="7" t="s">
        <v>50</v>
      </c>
      <c r="J17" s="8"/>
      <c r="K17" s="7" t="s">
        <v>50</v>
      </c>
      <c r="L17" s="8"/>
      <c r="M17" s="7" t="s">
        <v>42</v>
      </c>
      <c r="N17" s="8"/>
    </row>
    <row r="18" ht="103" customHeight="1" spans="1:14">
      <c r="A18" s="15"/>
      <c r="B18" s="20" t="s">
        <v>51</v>
      </c>
      <c r="C18" s="13" t="s">
        <v>52</v>
      </c>
      <c r="D18" s="16" t="s">
        <v>53</v>
      </c>
      <c r="E18" s="17"/>
      <c r="F18" s="17"/>
      <c r="G18" s="21" t="s">
        <v>54</v>
      </c>
      <c r="H18" s="7" t="s">
        <v>55</v>
      </c>
      <c r="I18" s="7" t="s">
        <v>50</v>
      </c>
      <c r="J18" s="8"/>
      <c r="K18" s="7" t="s">
        <v>50</v>
      </c>
      <c r="L18" s="8"/>
      <c r="M18" s="30" t="s">
        <v>56</v>
      </c>
      <c r="N18" s="31"/>
    </row>
    <row r="19" ht="41" customHeight="1" spans="1:14">
      <c r="A19" s="15"/>
      <c r="B19" s="13" t="s">
        <v>57</v>
      </c>
      <c r="C19" s="22" t="s">
        <v>58</v>
      </c>
      <c r="D19" s="16" t="s">
        <v>59</v>
      </c>
      <c r="E19" s="17"/>
      <c r="F19" s="17"/>
      <c r="G19" s="18" t="s">
        <v>60</v>
      </c>
      <c r="H19" s="7" t="s">
        <v>61</v>
      </c>
      <c r="I19" s="7" t="s">
        <v>41</v>
      </c>
      <c r="J19" s="8"/>
      <c r="K19" s="7" t="s">
        <v>41</v>
      </c>
      <c r="L19" s="8"/>
      <c r="M19" s="7" t="s">
        <v>42</v>
      </c>
      <c r="N19" s="8"/>
    </row>
    <row r="20" ht="33.75" spans="1:14">
      <c r="A20" s="15"/>
      <c r="B20" s="22" t="s">
        <v>62</v>
      </c>
      <c r="C20" s="6" t="s">
        <v>63</v>
      </c>
      <c r="D20" s="16" t="s">
        <v>64</v>
      </c>
      <c r="E20" s="17"/>
      <c r="F20" s="17"/>
      <c r="G20" s="18" t="s">
        <v>60</v>
      </c>
      <c r="H20" s="7" t="s">
        <v>65</v>
      </c>
      <c r="I20" s="7" t="s">
        <v>50</v>
      </c>
      <c r="J20" s="8"/>
      <c r="K20" s="7" t="s">
        <v>50</v>
      </c>
      <c r="L20" s="8"/>
      <c r="M20" s="7" t="s">
        <v>42</v>
      </c>
      <c r="N20" s="8"/>
    </row>
    <row r="21" ht="24.75" customHeight="1" spans="1:14">
      <c r="A21" s="23" t="s">
        <v>66</v>
      </c>
      <c r="B21" s="23"/>
      <c r="C21" s="23"/>
      <c r="D21" s="23"/>
      <c r="E21" s="23"/>
      <c r="F21" s="23"/>
      <c r="G21" s="23"/>
      <c r="H21" s="23"/>
      <c r="I21" s="23">
        <v>100</v>
      </c>
      <c r="J21" s="23"/>
      <c r="K21" s="32">
        <v>99.8</v>
      </c>
      <c r="L21" s="32"/>
      <c r="M21" s="7"/>
      <c r="N21" s="8"/>
    </row>
    <row r="22" ht="31.5" customHeight="1" spans="1:14">
      <c r="A22" s="24" t="s">
        <v>67</v>
      </c>
      <c r="B22" s="25"/>
      <c r="C22" s="25"/>
      <c r="D22" s="25"/>
      <c r="E22" s="25"/>
      <c r="F22" s="25"/>
      <c r="G22" s="25"/>
      <c r="H22" s="25"/>
      <c r="I22" s="25"/>
      <c r="J22" s="25"/>
      <c r="K22" s="25"/>
      <c r="L22" s="25"/>
      <c r="M22" s="25"/>
      <c r="N22" s="25"/>
    </row>
    <row r="23" ht="54" customHeight="1" spans="1:14">
      <c r="A23" s="26" t="s">
        <v>68</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8"/>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2024-03-25T08:33:04Z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