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<sst xmlns="http://schemas.openxmlformats.org/spreadsheetml/2006/main" count="65">
  <si>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</si>
  <si>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</si>
  <si>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</si>
  <si>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</si>
  <si>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2021</t>
    </r>
    <r>
      <rPr>
        <sz val="9"/>
        <color theme="1"/>
        <rFont val="宋体"/>
        <charset val="134"/>
      </rPr>
      <t>年区级治理类街乡</t>
    </r>
    <r>
      <rPr>
        <sz val="9"/>
        <color theme="1"/>
        <rFont val="Times New Roman"/>
        <charset val="134"/>
      </rPr>
      <t>-</t>
    </r>
    <r>
      <rPr>
        <sz val="9"/>
        <color theme="1"/>
        <rFont val="宋体"/>
        <charset val="134"/>
      </rPr>
      <t>工程建设其他费、预备费</t>
    </r>
  </si>
  <si>
    <t>主管部门</t>
  </si>
  <si>
    <t>653来广营</t>
  </si>
  <si>
    <t>实施单位</t>
  </si>
  <si>
    <t>朝阳区来广营乡人民政府</t>
  </si>
  <si>
    <t>项目负责人</t>
  </si>
  <si>
    <t>魏新华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</si>
  <si>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</si>
  <si>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</si>
  <si>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</si>
  <si>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</si>
  <si>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</si>
  <si>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</si>
  <si>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</si>
  <si>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</si>
  <si>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</si>
  <si>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</si>
  <si>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</si>
  <si>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</si>
  <si>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</si>
  <si>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</si>
  <si>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</si>
  <si>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</si>
  <si>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通过招标、项目管理、监理等，确保整个工程依法依规进行，确保工程质量符合要求，渗漏水修复后，明显改善。</t>
  </si>
  <si>
    <t>通过招标、项目管理、监理等，整个工程依法依规进行，工程质量符合要求，渗漏水修复后，得到明显改善。</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</si>
  <si>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</si>
  <si>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</si>
  <si>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</si>
  <si>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</si>
  <si>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</si>
  <si>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</si>
  <si>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</si>
  <si>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</si>
  <si>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</si>
  <si>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：监理数量</t>
    </r>
  </si>
  <si>
    <r>
      <rPr>
        <sz val="9"/>
        <color theme="1"/>
        <rFont val="Times New Roman"/>
        <charset val="134"/>
      </rPr>
      <t>≥35000</t>
    </r>
    <r>
      <rPr>
        <sz val="9"/>
        <color theme="1"/>
        <rFont val="宋体"/>
        <charset val="134"/>
      </rPr>
      <t>平米</t>
    </r>
  </si>
  <si>
    <r>
      <rPr>
        <sz val="9"/>
        <color theme="1"/>
        <rFont val="Times New Roman"/>
        <charset val="134"/>
      </rPr>
      <t>22000</t>
    </r>
    <r>
      <rPr>
        <sz val="9"/>
        <color theme="1"/>
        <rFont val="宋体"/>
        <charset val="134"/>
      </rPr>
      <t>平米</t>
    </r>
  </si>
  <si>
    <t>原因分析：修改了工作方案和工作计划，并报朝阳区进行了重新审批
改进措施：加强前期调研，精准预算</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</si>
  <si>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</si>
  <si>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</si>
  <si>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≥90%</t>
  </si>
  <si>
    <t>无</t>
  </si>
  <si>
    <t>时效指标</t>
  </si>
  <si>
    <r>
      <rPr>
        <b/>
        <sz val="9"/>
        <color rgb="FF000000"/>
        <rFont val="宋体"/>
        <charset val="134"/>
      </rPr>
      <t>指标</t>
    </r>
    <r>
      <rPr>
        <b/>
        <sz val="9"/>
        <color rgb="FF000000"/>
        <rFont val="Times New Roman"/>
        <charset val="134"/>
      </rPr>
      <t>1</t>
    </r>
    <r>
      <rPr>
        <sz val="9"/>
        <color rgb="FF000000"/>
        <rFont val="宋体"/>
        <charset val="134"/>
      </rPr>
      <t>：工程进度</t>
    </r>
  </si>
  <si>
    <t>≥95%</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</si>
  <si>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</si>
  <si>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</si>
  <si>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：超项目批复投资比重</t>
    </r>
  </si>
  <si>
    <t>≤100%</t>
  </si>
  <si>
    <t>可持续影响指标</t>
  </si>
  <si>
    <r>
      <rPr>
        <b/>
        <sz val="9"/>
        <color rgb="FF000000"/>
        <rFont val="宋体"/>
        <charset val="134"/>
      </rPr>
      <t>指标</t>
    </r>
    <r>
      <rPr>
        <b/>
        <sz val="9"/>
        <color rgb="FF000000"/>
        <rFont val="Times New Roman"/>
        <charset val="134"/>
      </rPr>
      <t>1</t>
    </r>
    <r>
      <rPr>
        <sz val="9"/>
        <color rgb="FF000000"/>
        <rFont val="宋体"/>
        <charset val="134"/>
      </rPr>
      <t>：工程预计使用年限</t>
    </r>
  </si>
  <si>
    <r>
      <rPr>
        <sz val="9"/>
        <color theme="1"/>
        <rFont val="Times New Roman"/>
        <charset val="134"/>
      </rPr>
      <t>≥5</t>
    </r>
    <r>
      <rPr>
        <sz val="9"/>
        <color theme="1"/>
        <rFont val="宋体"/>
        <charset val="134"/>
      </rPr>
      <t>年</t>
    </r>
  </si>
  <si>
    <r>
      <rPr>
        <sz val="9"/>
        <color theme="1"/>
        <rFont val="Times New Roman"/>
        <charset val="134"/>
      </rPr>
      <t>10</t>
    </r>
    <r>
      <rPr>
        <sz val="9"/>
        <color theme="1"/>
        <rFont val="宋体"/>
        <charset val="134"/>
      </rPr>
      <t>年</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</si>
  <si>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</si>
  <si>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</si>
  <si>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</si>
  <si>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≥80%</t>
  </si>
  <si>
    <r>
      <t>80%</t>
    </r>
    <r>
      <rPr>
        <sz val="9"/>
        <color theme="1"/>
        <rFont val="宋体"/>
        <charset val="134"/>
      </rPr>
      <t>以上</t>
    </r>
  </si>
  <si>
    <t>总分</t>
  </si>
  <si>
    <r>
      <rPr>
        <b/>
        <sz val="11"/>
        <color theme="1"/>
        <rFont val="宋体"/>
        <charset val="134"/>
      </rPr>
      <t xml:space="preserve">    填表人：魏新华</t>
    </r>
    <r>
      <rPr>
        <b/>
        <sz val="11"/>
        <color theme="1"/>
        <rFont val="Times New Roman"/>
        <charset val="134"/>
      </rPr>
      <t xml:space="preserve">                       </t>
    </r>
    <r>
      <rPr>
        <b/>
        <sz val="11"/>
        <color theme="1"/>
        <rFont val="宋体"/>
        <charset val="134"/>
      </rPr>
      <t>联系电话：13810668831</t>
    </r>
    <r>
      <rPr>
        <b/>
        <sz val="11"/>
        <color theme="1"/>
        <rFont val="Times New Roman"/>
        <charset val="134"/>
      </rPr>
      <t xml:space="preserve">                   </t>
    </r>
    <r>
      <rPr>
        <b/>
        <sz val="11"/>
        <color theme="1"/>
        <rFont val="宋体"/>
        <charset val="134"/>
      </rPr>
      <t>填写日期：3.4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</si>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</sst>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theme="3"/>
      <name val="宋体"/>
      <charset val="134"/>
      <scheme val="minor"/>
    </font>
    <font>
      <i/>
      <sz val="11"/>
      <color rgb="FF7F7F7F"/>
      <name val="宋体"/>
      <charset val="0"/>
      <scheme val="minor"/>
    </font>
    <font>
      <b/>
      <sz val="15"/>
      <color theme="3"/>
      <name val="宋体"/>
      <charset val="134"/>
      <scheme val="minor"/>
    </font>
    <font>
      <u/>
      <sz val="11"/>
      <color rgb="FF80008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b/>
      <sz val="13"/>
      <color theme="3"/>
      <name val="宋体"/>
      <charset val="134"/>
      <scheme val="minor"/>
    </font>
    <font>
      <sz val="11"/>
      <color rgb="FF9C6500"/>
      <name val="宋体"/>
      <charset val="0"/>
      <scheme val="minor"/>
    </font>
    <font>
      <b/>
      <sz val="18"/>
      <color theme="3"/>
      <name val="宋体"/>
      <charset val="134"/>
      <scheme val="minor"/>
    </font>
    <font>
      <sz val="11"/>
      <color rgb="FFFF00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5" borderId="0" applyNumberFormat="0" applyBorder="0" applyAlignment="0" applyProtection="0">
      <alignment vertical="center"/>
    </xf>
    <xf numFmtId="0" fontId="22"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1" fillId="3" borderId="0" applyNumberFormat="0" applyBorder="0" applyAlignment="0" applyProtection="0">
      <alignment vertical="center"/>
    </xf>
    <xf numFmtId="43" fontId="0" fillId="0" borderId="0" applyFont="0" applyFill="0" applyBorder="0" applyAlignment="0" applyProtection="0">
      <alignment vertical="center"/>
    </xf>
    <xf numFmtId="0" fontId="23" fillId="1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3" borderId="7" applyNumberFormat="0" applyFont="0" applyAlignment="0" applyProtection="0">
      <alignment vertical="center"/>
    </xf>
    <xf numFmtId="0" fontId="23" fillId="15" borderId="0" applyNumberFormat="0" applyBorder="0" applyAlignment="0" applyProtection="0">
      <alignment vertical="center"/>
    </xf>
    <xf numFmtId="0" fontId="1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25" fillId="0" borderId="5" applyNumberFormat="0" applyFill="0" applyAlignment="0" applyProtection="0">
      <alignment vertical="center"/>
    </xf>
    <xf numFmtId="0" fontId="23" fillId="16" borderId="0" applyNumberFormat="0" applyBorder="0" applyAlignment="0" applyProtection="0">
      <alignment vertical="center"/>
    </xf>
    <xf numFmtId="0" fontId="16" fillId="0" borderId="4" applyNumberFormat="0" applyFill="0" applyAlignment="0" applyProtection="0">
      <alignment vertical="center"/>
    </xf>
    <xf numFmtId="0" fontId="23" fillId="17" borderId="0" applyNumberFormat="0" applyBorder="0" applyAlignment="0" applyProtection="0">
      <alignment vertical="center"/>
    </xf>
    <xf numFmtId="0" fontId="29" fillId="18" borderId="8" applyNumberFormat="0" applyAlignment="0" applyProtection="0">
      <alignment vertical="center"/>
    </xf>
    <xf numFmtId="0" fontId="30" fillId="18" borderId="6" applyNumberFormat="0" applyAlignment="0" applyProtection="0">
      <alignment vertical="center"/>
    </xf>
    <xf numFmtId="0" fontId="31" fillId="19" borderId="9" applyNumberFormat="0" applyAlignment="0" applyProtection="0">
      <alignment vertical="center"/>
    </xf>
    <xf numFmtId="0" fontId="20" fillId="21" borderId="0" applyNumberFormat="0" applyBorder="0" applyAlignment="0" applyProtection="0">
      <alignment vertical="center"/>
    </xf>
    <xf numFmtId="0" fontId="23" fillId="22" borderId="0" applyNumberFormat="0" applyBorder="0" applyAlignment="0" applyProtection="0">
      <alignment vertical="center"/>
    </xf>
    <xf numFmtId="0" fontId="32" fillId="0" borderId="10" applyNumberFormat="0" applyFill="0" applyAlignment="0" applyProtection="0">
      <alignment vertical="center"/>
    </xf>
    <xf numFmtId="0" fontId="33" fillId="0" borderId="11" applyNumberFormat="0" applyFill="0" applyAlignment="0" applyProtection="0">
      <alignment vertical="center"/>
    </xf>
    <xf numFmtId="0" fontId="34" fillId="23" borderId="0" applyNumberFormat="0" applyBorder="0" applyAlignment="0" applyProtection="0">
      <alignment vertical="center"/>
    </xf>
    <xf numFmtId="0" fontId="26" fillId="14" borderId="0" applyNumberFormat="0" applyBorder="0" applyAlignment="0" applyProtection="0">
      <alignment vertical="center"/>
    </xf>
    <xf numFmtId="0" fontId="20" fillId="24" borderId="0" applyNumberFormat="0" applyBorder="0" applyAlignment="0" applyProtection="0">
      <alignment vertical="center"/>
    </xf>
    <xf numFmtId="0" fontId="23" fillId="26" borderId="0" applyNumberFormat="0" applyBorder="0" applyAlignment="0" applyProtection="0">
      <alignment vertical="center"/>
    </xf>
    <xf numFmtId="0" fontId="20" fillId="4" borderId="0" applyNumberFormat="0" applyBorder="0" applyAlignment="0" applyProtection="0">
      <alignment vertical="center"/>
    </xf>
    <xf numFmtId="0" fontId="20" fillId="27" borderId="0" applyNumberFormat="0" applyBorder="0" applyAlignment="0" applyProtection="0">
      <alignment vertical="center"/>
    </xf>
    <xf numFmtId="0" fontId="20" fillId="28" borderId="0" applyNumberFormat="0" applyBorder="0" applyAlignment="0" applyProtection="0">
      <alignment vertical="center"/>
    </xf>
    <xf numFmtId="0" fontId="20" fillId="2" borderId="0" applyNumberFormat="0" applyBorder="0" applyAlignment="0" applyProtection="0">
      <alignment vertical="center"/>
    </xf>
    <xf numFmtId="0" fontId="23" fillId="25" borderId="0" applyNumberFormat="0" applyBorder="0" applyAlignment="0" applyProtection="0">
      <alignment vertical="center"/>
    </xf>
    <xf numFmtId="0" fontId="23" fillId="30" borderId="0" applyNumberFormat="0" applyBorder="0" applyAlignment="0" applyProtection="0">
      <alignment vertical="center"/>
    </xf>
    <xf numFmtId="0" fontId="20" fillId="20"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xf numFmtId="0" fontId="20" fillId="8" borderId="0" applyNumberFormat="0" applyBorder="0" applyAlignment="0" applyProtection="0">
      <alignment vertical="center"/>
    </xf>
    <xf numFmtId="0" fontId="23" fillId="11" borderId="0" applyNumberFormat="0" applyBorder="0" applyAlignment="0" applyProtection="0">
      <alignment vertical="center"/>
    </xf>
    <xf numFmtId="0" fontId="23" fillId="29" borderId="0" applyNumberFormat="0" applyBorder="0" applyAlignment="0" applyProtection="0">
      <alignment vertical="center"/>
    </xf>
    <xf numFmtId="0" fontId="20" fillId="7" borderId="0" applyNumberFormat="0" applyBorder="0" applyAlignment="0" applyProtection="0">
      <alignment vertical="center"/>
    </xf>
    <xf numFmtId="0" fontId="23" fillId="10"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6"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10" workbookViewId="0">
      <selection activeCell="H20" sqref="H20"/>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5" width="11.5" style="1"/>
    <col min="16"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13810668831</v>
      </c>
      <c r="K6" s="7"/>
      <c r="L6" s="7"/>
      <c r="M6" s="7"/>
      <c r="N6" s="7"/>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28.142</v>
      </c>
      <c r="F8" s="12">
        <f>F9</f>
        <v>28.142</v>
      </c>
      <c r="G8" s="12"/>
      <c r="H8" s="12">
        <f>H9</f>
        <v>16.175795</v>
      </c>
      <c r="I8" s="12"/>
      <c r="J8" s="6">
        <v>10</v>
      </c>
      <c r="K8" s="6"/>
      <c r="L8" s="29">
        <f>L9</f>
        <v>0.5747919</v>
      </c>
      <c r="M8" s="29"/>
      <c r="N8" s="7">
        <v>5.7</v>
      </c>
    </row>
    <row r="9" ht="15" customHeight="1" spans="1:14">
      <c r="A9" s="10"/>
      <c r="B9" s="10"/>
      <c r="C9" s="6" t="s">
        <v>20</v>
      </c>
      <c r="D9" s="6"/>
      <c r="E9" s="12">
        <v>28.142</v>
      </c>
      <c r="F9" s="12">
        <v>28.142</v>
      </c>
      <c r="G9" s="12"/>
      <c r="H9" s="12">
        <v>16.175795</v>
      </c>
      <c r="I9" s="12"/>
      <c r="J9" s="7" t="s">
        <v>21</v>
      </c>
      <c r="K9" s="7"/>
      <c r="L9" s="29">
        <v>0.5747919</v>
      </c>
      <c r="M9" s="29"/>
      <c r="N9" s="7" t="s">
        <v>21</v>
      </c>
    </row>
    <row r="10" ht="15" customHeight="1" spans="1:14">
      <c r="A10" s="10"/>
      <c r="B10" s="10"/>
      <c r="C10" s="6" t="s">
        <v>22</v>
      </c>
      <c r="D10" s="6"/>
      <c r="E10" s="7"/>
      <c r="F10" s="7"/>
      <c r="G10" s="7"/>
      <c r="H10" s="7"/>
      <c r="I10" s="7"/>
      <c r="J10" s="7" t="s">
        <v>21</v>
      </c>
      <c r="K10" s="7"/>
      <c r="L10" s="7"/>
      <c r="M10" s="7"/>
      <c r="N10" s="7" t="s">
        <v>21</v>
      </c>
    </row>
    <row r="11" ht="15" customHeight="1" spans="1:14">
      <c r="A11" s="10"/>
      <c r="B11" s="10"/>
      <c r="C11" s="6" t="s">
        <v>23</v>
      </c>
      <c r="D11" s="6"/>
      <c r="E11" s="7"/>
      <c r="F11" s="7"/>
      <c r="G11" s="7"/>
      <c r="H11" s="7"/>
      <c r="I11" s="7"/>
      <c r="J11" s="7" t="s">
        <v>21</v>
      </c>
      <c r="K11" s="7"/>
      <c r="L11" s="7"/>
      <c r="M11" s="7"/>
      <c r="N11" s="7" t="s">
        <v>21</v>
      </c>
    </row>
    <row r="12" ht="14.25" customHeight="1" spans="1:14">
      <c r="A12" s="13" t="s">
        <v>24</v>
      </c>
      <c r="B12" s="6" t="s">
        <v>25</v>
      </c>
      <c r="C12" s="6"/>
      <c r="D12" s="6"/>
      <c r="E12" s="6"/>
      <c r="F12" s="6"/>
      <c r="G12" s="6"/>
      <c r="H12" s="6" t="s">
        <v>26</v>
      </c>
      <c r="I12" s="6"/>
      <c r="J12" s="6"/>
      <c r="K12" s="6"/>
      <c r="L12" s="6"/>
      <c r="M12" s="6"/>
      <c r="N12" s="6"/>
    </row>
    <row r="13" ht="38"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13" t="s">
        <v>32</v>
      </c>
      <c r="E14" s="6"/>
      <c r="F14" s="6"/>
      <c r="G14" s="13" t="s">
        <v>33</v>
      </c>
      <c r="H14" s="13" t="s">
        <v>34</v>
      </c>
      <c r="I14" s="6" t="s">
        <v>16</v>
      </c>
      <c r="J14" s="6"/>
      <c r="K14" s="6" t="s">
        <v>18</v>
      </c>
      <c r="L14" s="6"/>
      <c r="M14" s="6" t="s">
        <v>35</v>
      </c>
      <c r="N14" s="6"/>
    </row>
    <row r="15" ht="95" customHeight="1" spans="1:14">
      <c r="A15" s="17"/>
      <c r="B15" s="6" t="s">
        <v>36</v>
      </c>
      <c r="C15" s="6" t="s">
        <v>37</v>
      </c>
      <c r="D15" s="18" t="s">
        <v>38</v>
      </c>
      <c r="E15" s="19"/>
      <c r="F15" s="19"/>
      <c r="G15" s="7" t="s">
        <v>39</v>
      </c>
      <c r="H15" s="7" t="s">
        <v>40</v>
      </c>
      <c r="I15" s="7">
        <v>15</v>
      </c>
      <c r="J15" s="7"/>
      <c r="K15" s="7">
        <v>9</v>
      </c>
      <c r="L15" s="7"/>
      <c r="M15" s="14" t="s">
        <v>41</v>
      </c>
      <c r="N15" s="15"/>
    </row>
    <row r="16" ht="15" customHeight="1" spans="1:14">
      <c r="A16" s="17"/>
      <c r="B16" s="6"/>
      <c r="C16" s="6" t="s">
        <v>42</v>
      </c>
      <c r="D16" s="18" t="s">
        <v>43</v>
      </c>
      <c r="E16" s="19"/>
      <c r="F16" s="19"/>
      <c r="G16" s="7" t="s">
        <v>44</v>
      </c>
      <c r="H16" s="7" t="s">
        <v>44</v>
      </c>
      <c r="I16" s="7">
        <v>15</v>
      </c>
      <c r="J16" s="7"/>
      <c r="K16" s="7">
        <v>15</v>
      </c>
      <c r="L16" s="7"/>
      <c r="M16" s="8" t="s">
        <v>45</v>
      </c>
      <c r="N16" s="7"/>
    </row>
    <row r="17" ht="15" customHeight="1" spans="1:14">
      <c r="A17" s="17"/>
      <c r="B17" s="6"/>
      <c r="C17" s="6" t="s">
        <v>46</v>
      </c>
      <c r="D17" s="18" t="s">
        <v>47</v>
      </c>
      <c r="E17" s="19"/>
      <c r="F17" s="19"/>
      <c r="G17" s="7" t="s">
        <v>48</v>
      </c>
      <c r="H17" s="20">
        <v>1</v>
      </c>
      <c r="I17" s="7">
        <v>15</v>
      </c>
      <c r="J17" s="7"/>
      <c r="K17" s="7">
        <v>15</v>
      </c>
      <c r="L17" s="7"/>
      <c r="M17" s="8" t="s">
        <v>45</v>
      </c>
      <c r="N17" s="7"/>
    </row>
    <row r="18" ht="22.5" spans="1:14">
      <c r="A18" s="17"/>
      <c r="B18" s="21" t="s">
        <v>49</v>
      </c>
      <c r="C18" s="13" t="s">
        <v>50</v>
      </c>
      <c r="D18" s="18" t="s">
        <v>51</v>
      </c>
      <c r="E18" s="19"/>
      <c r="F18" s="19"/>
      <c r="G18" s="7" t="s">
        <v>52</v>
      </c>
      <c r="H18" s="20">
        <v>0</v>
      </c>
      <c r="I18" s="7">
        <v>15</v>
      </c>
      <c r="J18" s="7"/>
      <c r="K18" s="7">
        <v>15</v>
      </c>
      <c r="L18" s="7"/>
      <c r="M18" s="8" t="s">
        <v>45</v>
      </c>
      <c r="N18" s="7"/>
    </row>
    <row r="19" ht="22.5" spans="1:14">
      <c r="A19" s="17"/>
      <c r="B19" s="6"/>
      <c r="C19" s="6" t="s">
        <v>53</v>
      </c>
      <c r="D19" s="18" t="s">
        <v>54</v>
      </c>
      <c r="E19" s="19"/>
      <c r="F19" s="19"/>
      <c r="G19" s="7" t="s">
        <v>55</v>
      </c>
      <c r="H19" s="7" t="s">
        <v>56</v>
      </c>
      <c r="I19" s="7">
        <v>20</v>
      </c>
      <c r="J19" s="7"/>
      <c r="K19" s="7">
        <v>20</v>
      </c>
      <c r="L19" s="7"/>
      <c r="M19" s="8" t="s">
        <v>45</v>
      </c>
      <c r="N19" s="7"/>
    </row>
    <row r="20" ht="33.75" spans="1:14">
      <c r="A20" s="17"/>
      <c r="B20" s="22" t="s">
        <v>57</v>
      </c>
      <c r="C20" s="6" t="s">
        <v>58</v>
      </c>
      <c r="D20" s="18" t="s">
        <v>59</v>
      </c>
      <c r="E20" s="19"/>
      <c r="F20" s="19"/>
      <c r="G20" s="7" t="s">
        <v>60</v>
      </c>
      <c r="H20" s="7" t="s">
        <v>61</v>
      </c>
      <c r="I20" s="7">
        <v>10</v>
      </c>
      <c r="J20" s="7"/>
      <c r="K20" s="7">
        <v>10</v>
      </c>
      <c r="L20" s="7"/>
      <c r="M20" s="8" t="s">
        <v>45</v>
      </c>
      <c r="N20" s="7"/>
    </row>
    <row r="21" ht="24.75" customHeight="1" spans="1:14">
      <c r="A21" s="23" t="s">
        <v>62</v>
      </c>
      <c r="B21" s="23"/>
      <c r="C21" s="23"/>
      <c r="D21" s="23"/>
      <c r="E21" s="23"/>
      <c r="F21" s="23"/>
      <c r="G21" s="23"/>
      <c r="H21" s="23"/>
      <c r="I21" s="23">
        <v>100</v>
      </c>
      <c r="J21" s="23"/>
      <c r="K21" s="30">
        <v>89.7</v>
      </c>
      <c r="L21" s="30"/>
      <c r="M21" s="31"/>
      <c r="N21" s="31"/>
    </row>
    <row r="22" ht="20" customHeight="1" spans="1:14">
      <c r="A22" s="24" t="s">
        <v>63</v>
      </c>
      <c r="B22" s="25"/>
      <c r="C22" s="25"/>
      <c r="D22" s="25"/>
      <c r="E22" s="25"/>
      <c r="F22" s="25"/>
      <c r="G22" s="25"/>
      <c r="H22" s="25"/>
      <c r="I22" s="25"/>
      <c r="J22" s="25"/>
      <c r="K22" s="25"/>
      <c r="L22" s="25"/>
      <c r="M22" s="25"/>
      <c r="N22" s="25"/>
    </row>
    <row r="23" ht="54" customHeight="1" spans="1:14">
      <c r="A23" s="26" t="s">
        <v>64</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2024-03-25T00:41:25Z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