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70" firstSheet="12" activeTab="0"/>
  </bookViews>
  <sheets>
    <sheet name="07一般公共预算财政拨款支出表" sheetId="8" r:id="rId8"/>
  </sheets>
  <calcPr calcId="144525"/>
</workbook>
</file>

<file path=xl/sharedStrings.xml><?xml version="1.0" encoding="utf-8"?>
<sst xmlns="http://schemas.openxmlformats.org/spreadsheetml/2006/main" count="860" uniqueCount="422">
  <si>
    <t>XXX（部门或单位名称）2023年预算</t>
  </si>
  <si>
    <t>（说明中数据需要部门或单位自行填报并核对系统内表格数据）</t>
  </si>
  <si>
    <t>单位公章：</t>
  </si>
  <si>
    <t>二零二三年XX月XX日</t>
  </si>
  <si>
    <t>部门负责人:                                                   填报人:</t>
  </si>
  <si>
    <t>财政业务科室:                                                 专管员:</t>
  </si>
  <si>
    <t>XXX（部门或单位名称）2023年部门预算公开目录</t>
  </si>
  <si>
    <t>一、2023年部门预算情况说明 
（一）部门情况 
（二）收入预算说明 
（三）支出预算说明 
（四）部门“三公”经费财政拨款预算说明 
（五）部门政府采购预算说明
（六）政府购买服务预算说明
（七）机关运行经费情况说明
（八）政府性基金预算财政拨款情况说明
（九）国有资本经营预算财政拨款情况说明
（十）国有资产占用情况说明
（十一）项目支出绩效目标情况说明 
（十二）绩效评价情况说明
（十三）名词解释</t>
  </si>
  <si>
    <t>二、2023年部门预算表   
表一 收支总表
表二 收入总表
表三 支出预算总表
表四 项目支出表
表五 政府采购预算明细表
表六 财政拨款收支预算总表
表七 一般公共预算财政拨款支出表
表八 一般公共预算财政拨款基本支出表
表九 政府性基金预算财政拨款支出表
表十 财政拨款（含一般公共预算和政府性基金预算）“三公”经费支出表
表十一 政府购买服务预算财政拨款明细表
表十二 项目支出绩效表
表十三 部门整体支出绩效目标申报表</t>
  </si>
  <si>
    <t>XXX（部门或单位名称）2023年部门预算情况说明</t>
  </si>
  <si>
    <t>一、部门情况</t>
  </si>
  <si>
    <t>（一）部门机构设置、职责</t>
  </si>
  <si>
    <t xml:space="preserve">    （需部门自行填写）</t>
  </si>
  <si>
    <t>（二）人员构成情况</t>
  </si>
  <si>
    <t>XXX（部门或单位名称）部门行政编制XX人，实际XX人；事业编制XX人，实际XX人；聘用人员（公安系统文职人员、公安系统辅警人员、公安系统交通协管员、法院聘任书记员、聘用制司法警察、其他聘用人员--临时工）XX人。</t>
  </si>
  <si>
    <t>离退休人员XX人，其中：离休XX人，退休XX人。（需部门自行填写）</t>
  </si>
  <si>
    <t>（三）本预算年度的主要工作任务(需部门自行填写)</t>
  </si>
  <si>
    <t>二、收入预算说明</t>
  </si>
  <si>
    <t>2023年收入预算XX万元，比2022年XX万元增加或减少XX万元，增长或下降XX%。其中：本年财政拨款收入XX万元,比2022年XX万元增加或减少XX万元（无增加或减少内容的请部门填写：与2022年持平）；本年其他资金收入XX万元,比2022年XX万元减少XX万元（无增加或减少内容的请部门填写：与2022年持平）；上年结转结余资金XX万元,比2022年XX万元减少XX万元（无增加或减少内容的请部门填写：与2022年持平）。（其他资金收入项目及变动情况需要部门补充说明）</t>
  </si>
  <si>
    <t>三、支出预算说明</t>
  </si>
  <si>
    <t>（一）基本支出预算XX万元，占总支出预算XX%，比2022年XX万元增加或减少XX万元，增长或下降XX%(变动较大的部门请说明原因)。</t>
  </si>
  <si>
    <t>（二）项目支出预算XX万元，比2022年XX万元增加或减少XX万元，增长或下降XX%(变动较大的部门请说明原因)。</t>
  </si>
  <si>
    <t>其中：</t>
  </si>
  <si>
    <t>1.事业单位经营支出XX万元（变动较大的部门请说明原因，如无此项支出，删除该项目；如有需同步补充填写《支出预算总表（预算03表）》）。</t>
  </si>
  <si>
    <t>2.上缴上级支出XX万元（变动较大的部门请说明原因，如无此项支出，删除该项目；如有需同步补充填写《支出预算总表（预算03表）》）。</t>
  </si>
  <si>
    <t>3.对附属单位补助支出XX万元（变动较大的部门请说明原因，如无此项支出，删除该项目；如有需同步补充填写《支出预算总表（预算03表）》）。</t>
  </si>
  <si>
    <t>四、部门"三公"经费财政拨款预算说明</t>
  </si>
  <si>
    <t>（一）"三公经费"的单位范围</t>
  </si>
  <si>
    <t>XXX（部门或单位名称）部门因公出国（境）费用、公务接待费、公务用车购置和运行维护费开支。单位包括XX个所属单位。</t>
  </si>
  <si>
    <t>（二）"三公经费"财政拨款情况说明</t>
  </si>
  <si>
    <t>2023年"三公经费"财政拨款预算XX万元，比2022年"三公经费"财政拨款预算增加或减少XX万元。其中：</t>
  </si>
  <si>
    <t>1.因公出国（境）费用。2023年预算数XX万元，比2022年预算数XX万元增加或减少XX万元，主要原因：……。</t>
  </si>
  <si>
    <t>2.公务接待费。2023年预算数XX万元，比2022年预算数XX万元增加或减少XX万元，主要原因：……。</t>
  </si>
  <si>
    <t>3.公务用车购置和运行维护费。2023年预算数XX万元，其中，公务用车购置费2023年预算数XX万元，比2022年预算数XX万元增加或减少XX万元，主要原因：……；公务用车运行维护费2023年预算数XX万元。比2022年预算数XX万元增加或减少XX万元，主要原因：……。</t>
  </si>
  <si>
    <t>五、部门政府采购预算说明</t>
  </si>
  <si>
    <t>2023年XXX（部门或单位名称）部门政府购买采购预算总额XX万元。其中：政府采购货物预算XX万元，政府采购工程预算XX万元，政府采购服务预算XX万元。</t>
  </si>
  <si>
    <t>六、政府购买服务预算说明</t>
  </si>
  <si>
    <t>2023年XXX（部门或单位名称）部门政府购买服务预算总额XX万元。</t>
  </si>
  <si>
    <t>七、机关运行经费情况说明</t>
  </si>
  <si>
    <t>2023年XXX（部门或单位名称）XX家行政单位以及XX家参公管理事业单位的机关运行经费财政拨款预算XX万元。</t>
  </si>
  <si>
    <t>机关运行经费：是指行政单位（含参照公务员法管理事业单位）使用一般公共预算财政拨款安排的基本支出中的日常公用经费支出，包括办公及印刷费、邮电费、差旅费、会议费、福利费、日常维修费、专用材料及一般设备购置费、办公用房水电费、办公用房取暖费、办公用房物业管理费、公务用车运行维护费以及其他费用。</t>
  </si>
  <si>
    <t>八、政府性基金预算财政拨款情况说明</t>
  </si>
  <si>
    <t>2023年XX部门政府性基金预算收入XX万元，支出XX万元。（部门自行填写，无此项经费的部门填写“本部门2023年无政府性基金预算财政拨款安排的预算”）</t>
  </si>
  <si>
    <t>九、国有资本经营预算财政拨款情况说明</t>
  </si>
  <si>
    <t>2023年XXX（部门或单位名称）国有资本经营预算收入XX万元，支出XX万元。（部门自行填写，无此项经费的部门填写“本部门2023年无国有资本经营预算财政拨款安排的预算”）</t>
  </si>
  <si>
    <t>十、国有资产占用情况说明</t>
  </si>
  <si>
    <t xml:space="preserve">2023年，本部门汽车XX辆，XX万元；单价在50万元以上的通用设备XX台（套）；单价100万元以上的专用设备XX台（套）。（部门自行填写，参照2022年决算填写） </t>
  </si>
  <si>
    <t xml:space="preserve">十一、项目支出绩效目标情况说明  </t>
  </si>
  <si>
    <t>2023年本部门已填报部门整体绩效目标，详见附件14（部门保留这句话，二级单位删除这句话）。2023年，XXX（部门或单位名称）填报绩效目标的预算项目XX个，详见附件13（注：取数范围是只提取项目支出，不含基本支出）。</t>
  </si>
  <si>
    <t>十二、财政绩效评价情况说明</t>
  </si>
  <si>
    <t>2022年，区财政局对我单位“XX项目”开展了事后绩效评价。此次绩效评价得分XX分，绩效级别为“XX”。（部门自行填写，若2022年当年无财政事后绩效评价项目，则填写“2022年年度本部门无财政事后绩效评价项目”）</t>
  </si>
  <si>
    <t>十三、名词解释</t>
  </si>
  <si>
    <t>（部门自行填写，对专业性较强的名词进行解释，如认为无专项性较强的名次，请填写“本部门无专业性较强的名词”）</t>
  </si>
  <si>
    <t>附件：
1.收支总表（预算01表）
2.收入总表（预算02表）
3.支出预算总表（预算03表）
4.项目支出预算表（预算04表）
5.政府采购预算明细表（预算05表）
6.财拨总表（预算06表）
7.一般公共预算财政拨款支出表（预算07表）
8.一般公共预算财政拨款基本支出表（预算08表）
9.政府性基金预算财政拨款支出表（预算09表）
10.国有资本经营预算财政拨款支出表（预算10表）
11.“三公”经费支出表（预算11表）
12.政府购买服务预算财政拨款明细表（预算12表）
13.项目支出绩效表（预算13表）
14.部门整体支出绩效目标申报表（预算14表）</t>
  </si>
  <si>
    <t>部门预算（草案）情况说明要求</t>
  </si>
  <si>
    <t xml:space="preserve">                                 （公开时请删除此部分）</t>
  </si>
  <si>
    <t>1、部门机构设置、职责：根据相关文件，简明扼要阐述部门情况。（如：根据中共中央、国务院批准的北京市人民政府机构改革方案和《北京市人民政府关于机构设置的通知》（京政发[2009]2号），设立……。内设……科室，分别为……；下属……预算单位，分别为……）</t>
  </si>
  <si>
    <t>（1）部门机构设置指部门（本系统）内设机构数量及名称，不要求将各内设机构及下属预算单位逐一单独说明。</t>
  </si>
  <si>
    <t>（2）部门职责指部门（本系统）总体职责说明。</t>
  </si>
  <si>
    <t>2、本预算年度的主要工作任务：重点说明2023年的主要工作，指导思想及原则不作着重说明，字数控制在2000字内。</t>
  </si>
  <si>
    <t>二、收入预算说明：此部分内容根据实际情况由部门（单位）自行填报并说明增减变化原因，注意口径一致；如无增减变化情况，请统一表述为“与上年持平”。
口径说明-收入预算：
（1）“本年财政拨款收入”对应01表中“一、一般公共预算拨款收入”“二、政府性基金预算拨款收入”“三、国有资本经营预算拨款收入”；指当年资金中财政拨款的收入。
（2）“本年其他资金收入”对应01表中“四-九”，指当年资金中除财政拨款外的收入。
（3）区县自2023年起，除单位资金外，不再有上年结转结余资金；与2022年时的财政性结转资金(包含财政拨款的结转资金+单位资金结转结余)口径不同。
2023年、2022年数据对应2023年一体化新口径填写对比。</t>
  </si>
  <si>
    <t>其他资金收入内容需要部门补充收入项目变动情况等详细内容。</t>
  </si>
  <si>
    <t>三、支出预算说明：此部分内容根据实际情况由部门（单位）自行填报并说明增减变化原因，注意口径一致；如所增减情况不变，请统一表述为“与上年持平”。对于项目支出中主要是××××费内容，建议：</t>
  </si>
  <si>
    <t>（1）部门可按照本部门（或本系统）项目分类表述编写；</t>
  </si>
  <si>
    <t>（2）按照预算支出功能科目款级名称表述编写；</t>
  </si>
  <si>
    <t>（3）不用对各项费用逐一进行说明。</t>
  </si>
  <si>
    <t>注意：1.收支相等的勾稽关系，注意核查。
      2.如果项目支出中有包含“事业单位经营支出、上缴上级支出、对附属单位补助支出”，需文字与《附表3-支出预算总表（预算03表）》中HIJ列数据对应。</t>
  </si>
  <si>
    <t>口径说明-支出预算：
基本支出对应《03支出总表》中的基本支出；项目支出对应《03支出总表》中的项目支出。支出总数里已包括财政拨款支出、财政专户管理资金支出、单位资金支出的各项总数。</t>
  </si>
  <si>
    <t>四、预算公开附表共计14张，没有相关预算的也必须公开空表；一级部门共计14张表，二级单位共计13张表，目录、正文、附表注意修改</t>
  </si>
  <si>
    <r>
      <rPr>
        <sz val="11"/>
        <rFont val="SimSun"/>
        <charset val="134"/>
      </rPr>
      <t>五、“三公”经费支出表（预算11表）不能完全使用系统导出表，</t>
    </r>
    <r>
      <rPr>
        <sz val="11"/>
        <color rgb="FFFF0000"/>
        <rFont val="SimSun"/>
        <charset val="134"/>
      </rPr>
      <t>详细取数方式见SHEET页“11三公经费支出表（改）”，</t>
    </r>
    <r>
      <rPr>
        <sz val="11"/>
        <rFont val="SimSun"/>
        <charset val="134"/>
      </rPr>
      <t>数据请自行填写。</t>
    </r>
  </si>
  <si>
    <t>六、第“十一、项目支出绩效目标情况说明”根据《北京市预算绩效目标管理办法》（京财绩效[2021]2137号）要求，“绩效目标是部门预算安排的重要依据”，原则上所有预算项目都应设立绩效目标。</t>
  </si>
  <si>
    <t>七、附表1-14导出路径：预算管理一体化系统→综合报表查询→预算编制报表→[朝阳区]部门预算→部门预算草案→选择报表→导出，“取数时点”=“5-批复数”，提取部门预算草案数据时，“主管部门”选择待预算公开的一级主管部门；提取单位预算草案数据时，“预算单位”选择待预算公开的二级预算单位。请与单位预算进行核对。</t>
  </si>
  <si>
    <t>八、《表14 部门整体支出绩效目标申报表》(这一项一级部门有，二级单位无)。二级单位对应删除第十一部分“2023年本部门已填报部门整体绩效目标，详见附件14”这句话。</t>
  </si>
  <si>
    <r>
      <rPr>
        <sz val="11"/>
        <rFont val="宋体"/>
        <charset val="134"/>
        <scheme val="minor"/>
      </rPr>
      <t>九、机关运行经费情况说明。</t>
    </r>
    <r>
      <rPr>
        <sz val="11"/>
        <color rgb="FFFF0000"/>
        <rFont val="宋体"/>
        <charset val="134"/>
        <scheme val="minor"/>
      </rPr>
      <t>取数口径：行政单位、参公单位（不含事业单位）的人员类、公用类（基本支出中）302科目资金；街乡再减掉“社区工作者人员工资”“社区工作者单位负担保险公积金”经费。</t>
    </r>
  </si>
  <si>
    <t>十、一体化系统套表如果取数错误或其他疑问，请及时与财政专管员联系，由财政专管员及时反馈预算科，谢谢！</t>
  </si>
  <si>
    <t>预算01表 收支总表</t>
  </si>
  <si>
    <t>金额单位：元</t>
  </si>
  <si>
    <t>收    入</t>
  </si>
  <si>
    <t>支    出</t>
  </si>
  <si>
    <t>项    目</t>
  </si>
  <si>
    <t>预算数</t>
  </si>
  <si>
    <t>一、一般公共预算拨款收入</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</si>
  <si>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</si>
  <si>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</si>
  <si>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</si>
  <si>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</si>
  <si>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</si>
  <si>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</si>
  <si>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</si>
  <si>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</si>
  <si>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</si>
  <si>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97,473,011.30</t>
  </si>
  <si>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</si>
  <si>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</si>
  <si>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</si>
  <si>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</si>
  <si>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</si>
  <si>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</si>
  <si>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4,935,333.60</t>
  </si>
  <si>
    <t>九、其他收入</t>
  </si>
  <si>
    <r>
      <rPr>
        <sz val="9"/>
        <rFont val="宋体"/>
        <charset val="134"/>
      </rPr>
      <t>九、社会保险基金支出</t>
    </r>
  </si>
  <si>
    <r>
      <rPr>
        <sz val="9"/>
        <rFont val="宋体"/>
        <charset val="134"/>
      </rPr>
      <t>十、卫生健康支出</t>
    </r>
  </si>
  <si>
    <t>2,264,970.57</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</si>
  <si>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</si>
  <si>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</si>
  <si>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</si>
  <si>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</si>
  <si>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</si>
  <si>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</si>
  <si>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</si>
  <si>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</si>
  <si>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</si>
  <si>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</si>
  <si>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</si>
  <si>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</si>
  <si>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</si>
  <si>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</si>
  <si>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</si>
  <si>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</si>
  <si>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</si>
  <si>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</si>
  <si>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本年支出合计</t>
  </si>
  <si>
    <t>104,673,315.47</t>
  </si>
  <si>
    <t>单位结转结余</t>
  </si>
  <si>
    <t>年终结转结余</t>
  </si>
  <si>
    <t>收入总计</t>
  </si>
  <si>
    <t>支出总计</t>
  </si>
  <si>
    <t>预算02表 收入总表</t>
  </si>
  <si>
    <t>部门（单位）代码</t>
  </si>
  <si>
    <t>部门（单位）
名称</t>
  </si>
  <si>
    <t>合计</t>
  </si>
  <si>
    <t>本年收入</t>
  </si>
  <si>
    <t>上年结转结余</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</si>
  <si>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</si>
  <si>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</si>
  <si>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</si>
  <si>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</si>
  <si>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</si>
  <si>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</si>
  <si>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</si>
  <si>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</si>
  <si>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</si>
  <si>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</si>
  <si>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</si>
  <si>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r>
      <rPr>
        <sz val="9"/>
        <rFont val="宋体"/>
        <charset val="134"/>
      </rPr>
      <t>北京市朝阳区教育委员会</t>
    </r>
  </si>
  <si>
    <t>901132</t>
  </si>
  <si>
    <r>
      <rPr>
        <sz val="9"/>
        <rFont val="宋体"/>
        <charset val="134"/>
      </rPr>
      <t>北京市朝阳区教育服务保障中心</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</si>
  <si>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</si>
  <si>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</si>
  <si>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</si>
  <si>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</si>
  <si>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</si>
  <si>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</si>
  <si>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</si>
  <si>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</si>
  <si>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</si>
  <si>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</si>
  <si>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</si>
  <si>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2050199-其他教育管理事务支出</t>
    </r>
  </si>
  <si>
    <r>
      <rPr>
        <sz val="9"/>
        <rFont val="宋体"/>
        <charset val="134"/>
      </rPr>
      <t>50501-工资福利支出</t>
    </r>
  </si>
  <si>
    <r>
      <rPr>
        <sz val="9"/>
        <rFont val="宋体"/>
        <charset val="134"/>
      </rPr>
      <t>30101-基本工资</t>
    </r>
  </si>
  <si>
    <t>4,226,220.00</t>
  </si>
  <si>
    <r>
      <rPr>
        <sz val="9"/>
        <rFont val="宋体"/>
        <charset val="134"/>
      </rPr>
      <t>30102-津贴补贴</t>
    </r>
  </si>
  <si>
    <t>3,923,474.00</t>
  </si>
  <si>
    <r>
      <rPr>
        <sz val="9"/>
        <rFont val="宋体"/>
        <charset val="134"/>
      </rPr>
      <t>30107-绩效工资</t>
    </r>
  </si>
  <si>
    <t>11,634,220.00</t>
  </si>
  <si>
    <r>
      <rPr>
        <sz val="9"/>
        <rFont val="宋体"/>
        <charset val="134"/>
      </rPr>
      <t>30112-其他社会保障缴费</t>
    </r>
  </si>
  <si>
    <t>159,255.74</t>
  </si>
  <si>
    <r>
      <rPr>
        <sz val="9"/>
        <rFont val="宋体"/>
        <charset val="134"/>
      </rPr>
      <t>30113-住房公积金</t>
    </r>
  </si>
  <si>
    <t>2,123,409.90</t>
  </si>
  <si>
    <r>
      <rPr>
        <sz val="9"/>
        <rFont val="宋体"/>
        <charset val="134"/>
      </rPr>
      <t>50502-商品和服务支出</t>
    </r>
  </si>
  <si>
    <r>
      <rPr>
        <sz val="9"/>
        <rFont val="宋体"/>
        <charset val="134"/>
      </rPr>
      <t>30201-办公费</t>
    </r>
  </si>
  <si>
    <t>493,000.00</t>
  </si>
  <si>
    <r>
      <rPr>
        <sz val="9"/>
        <rFont val="宋体"/>
        <charset val="134"/>
      </rPr>
      <t>30202-印刷费</t>
    </r>
  </si>
  <si>
    <t>40,000.00</t>
  </si>
  <si>
    <r>
      <rPr>
        <sz val="9"/>
        <rFont val="宋体"/>
        <charset val="134"/>
      </rPr>
      <t>30205-水费</t>
    </r>
  </si>
  <si>
    <r>
      <rPr>
        <sz val="9"/>
        <rFont val="宋体"/>
        <charset val="134"/>
      </rPr>
      <t>30206-电费</t>
    </r>
  </si>
  <si>
    <t>250,000.00</t>
  </si>
  <si>
    <r>
      <rPr>
        <sz val="9"/>
        <rFont val="宋体"/>
        <charset val="134"/>
      </rPr>
      <t>30207-邮电费</t>
    </r>
  </si>
  <si>
    <t>63,000.00</t>
  </si>
  <si>
    <r>
      <rPr>
        <sz val="9"/>
        <rFont val="宋体"/>
        <charset val="134"/>
      </rPr>
      <t>30208-取暖费</t>
    </r>
  </si>
  <si>
    <t>9,247,466.00</t>
  </si>
  <si>
    <r>
      <rPr>
        <sz val="9"/>
        <rFont val="宋体"/>
        <charset val="134"/>
      </rPr>
      <t>30213-维修（护）费</t>
    </r>
  </si>
  <si>
    <t>49,903,351.00</t>
  </si>
  <si>
    <t>2,583,351.00</t>
  </si>
  <si>
    <t>47,320,000.00</t>
  </si>
  <si>
    <r>
      <rPr>
        <sz val="9"/>
        <rFont val="宋体"/>
        <charset val="134"/>
      </rPr>
      <t>30216-培训费</t>
    </r>
  </si>
  <si>
    <t>155,000.00</t>
  </si>
  <si>
    <r>
      <rPr>
        <sz val="9"/>
        <rFont val="宋体"/>
        <charset val="134"/>
      </rPr>
      <t>30228-工会经费</t>
    </r>
  </si>
  <si>
    <t>353,901.66</t>
  </si>
  <si>
    <r>
      <rPr>
        <sz val="9"/>
        <rFont val="宋体"/>
        <charset val="134"/>
      </rPr>
      <t>30229-福利费</t>
    </r>
  </si>
  <si>
    <t>271,200.00</t>
  </si>
  <si>
    <r>
      <rPr>
        <sz val="9"/>
        <rFont val="宋体"/>
        <charset val="134"/>
      </rPr>
      <t>30231-公务用车运行维护费</t>
    </r>
  </si>
  <si>
    <t>243,000.00</t>
  </si>
  <si>
    <r>
      <rPr>
        <sz val="9"/>
        <rFont val="宋体"/>
        <charset val="134"/>
      </rPr>
      <t>30239-其他交通费用</t>
    </r>
  </si>
  <si>
    <t>16,000.00</t>
  </si>
  <si>
    <r>
      <rPr>
        <sz val="9"/>
        <rFont val="宋体"/>
        <charset val="134"/>
      </rPr>
      <t>30299-其他商品和服务支出</t>
    </r>
  </si>
  <si>
    <t>880,845.00</t>
  </si>
  <si>
    <t>664,000.00</t>
  </si>
  <si>
    <t>216,845.00</t>
  </si>
  <si>
    <r>
      <rPr>
        <sz val="9"/>
        <rFont val="宋体"/>
        <charset val="134"/>
      </rPr>
      <t>2050299-其他普通教育支出</t>
    </r>
  </si>
  <si>
    <t>10,000,000.00</t>
  </si>
  <si>
    <t>3,449,668.00</t>
  </si>
  <si>
    <t>3,449,135.00</t>
  </si>
  <si>
    <t>533.00</t>
  </si>
  <si>
    <r>
      <rPr>
        <sz val="9"/>
        <rFont val="宋体"/>
        <charset val="134"/>
      </rPr>
      <t>2080502-事业单位离退休</t>
    </r>
  </si>
  <si>
    <t>68,610.00</t>
  </si>
  <si>
    <r>
      <rPr>
        <sz val="9"/>
        <rFont val="宋体"/>
        <charset val="134"/>
      </rPr>
      <t>50905-离退休费</t>
    </r>
  </si>
  <si>
    <r>
      <rPr>
        <sz val="9"/>
        <rFont val="宋体"/>
        <charset val="134"/>
      </rPr>
      <t>30302-退休费</t>
    </r>
  </si>
  <si>
    <t>1,444,218.00</t>
  </si>
  <si>
    <r>
      <rPr>
        <sz val="9"/>
        <rFont val="宋体"/>
        <charset val="134"/>
      </rPr>
      <t>2080505-机关事业单位基本养老保险缴费支出</t>
    </r>
  </si>
  <si>
    <r>
      <rPr>
        <sz val="9"/>
        <rFont val="宋体"/>
        <charset val="134"/>
      </rPr>
      <t>30108-机关事业单位基本养老保险缴费</t>
    </r>
  </si>
  <si>
    <t>2,281,670.40</t>
  </si>
  <si>
    <r>
      <rPr>
        <sz val="9"/>
        <rFont val="宋体"/>
        <charset val="134"/>
      </rPr>
      <t>2080506-机关事业单位职业年金缴费支出</t>
    </r>
  </si>
  <si>
    <r>
      <rPr>
        <sz val="9"/>
        <rFont val="宋体"/>
        <charset val="134"/>
      </rPr>
      <t>30109-职业年金缴费</t>
    </r>
  </si>
  <si>
    <t>1,140,835.20</t>
  </si>
  <si>
    <r>
      <rPr>
        <sz val="9"/>
        <rFont val="宋体"/>
        <charset val="134"/>
      </rPr>
      <t>2101102-事业单位医疗</t>
    </r>
  </si>
  <si>
    <r>
      <rPr>
        <sz val="9"/>
        <rFont val="宋体"/>
        <charset val="134"/>
      </rPr>
      <t>30110-职工基本医疗保险缴费</t>
    </r>
  </si>
  <si>
    <t>47,135,937.47</t>
  </si>
  <si>
    <t>57,537,378.00</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</si>
  <si>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</si>
  <si>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</si>
  <si>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</si>
  <si>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</si>
  <si>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</si>
  <si>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</si>
  <si>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</si>
  <si>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</si>
  <si>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</si>
  <si>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</si>
  <si>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901132-北京市朝阳区教育服务保障中心</t>
    </r>
  </si>
  <si>
    <r>
      <rPr>
        <sz val="9"/>
        <rFont val="宋体"/>
        <charset val="134"/>
      </rPr>
      <t>22-公益一类</t>
    </r>
  </si>
  <si>
    <r>
      <rPr>
        <sz val="9"/>
        <rFont val="宋体"/>
        <charset val="134"/>
      </rPr>
      <t>办学条件项目-清华大学附属中学望京学校三期达标设备配备</t>
    </r>
  </si>
  <si>
    <t>24.00</t>
  </si>
  <si>
    <r>
      <rPr>
        <sz val="9"/>
        <rFont val="宋体"/>
        <charset val="134"/>
      </rPr>
      <t>各级各类教育项目-朝阳区教育系统服务保障</t>
    </r>
  </si>
  <si>
    <t>509.00</t>
  </si>
  <si>
    <r>
      <rPr>
        <sz val="9"/>
        <rFont val="宋体"/>
        <charset val="134"/>
      </rPr>
      <t>其他项目-2023年运转保障经费</t>
    </r>
  </si>
  <si>
    <r>
      <rPr>
        <sz val="9"/>
        <rFont val="宋体"/>
        <charset val="134"/>
      </rPr>
      <t>办学条件项目-2023年朝阳区教育系统操场改造</t>
    </r>
  </si>
  <si>
    <t>36,790,000.00</t>
  </si>
  <si>
    <r>
      <rPr>
        <sz val="9"/>
        <rFont val="宋体"/>
        <charset val="134"/>
      </rPr>
      <t>办学条件项目-2023年朝阳区教育系统中小学照明改造项目</t>
    </r>
  </si>
  <si>
    <t>10,530,000.00</t>
  </si>
  <si>
    <r>
      <rPr>
        <sz val="9"/>
        <rFont val="宋体"/>
        <charset val="134"/>
      </rPr>
      <t>各级各类教育项目-朝阳区教育系统服务保障经费</t>
    </r>
  </si>
  <si>
    <t>合  计</t>
  </si>
  <si>
    <t>57,320,000.00</t>
  </si>
  <si>
    <t>预算05表 政府采购预算明细表</t>
  </si>
  <si>
    <t>采购类别</t>
  </si>
  <si>
    <t>金额</t>
  </si>
  <si>
    <r>
      <rPr>
        <sz val="9"/>
        <rFont val="宋体"/>
        <charset val="134"/>
      </rPr>
      <t>A-货物</t>
    </r>
  </si>
  <si>
    <t>1,074,488,499.00</t>
  </si>
  <si>
    <r>
      <rPr>
        <sz val="9"/>
        <rFont val="宋体"/>
        <charset val="134"/>
      </rPr>
      <t>B-工程</t>
    </r>
  </si>
  <si>
    <t>202,538,803.00</t>
  </si>
  <si>
    <r>
      <rPr>
        <sz val="9"/>
        <rFont val="宋体"/>
        <charset val="134"/>
      </rPr>
      <t>C-服务</t>
    </r>
  </si>
  <si>
    <t>277,994,127.00</t>
  </si>
  <si>
    <t>1,555,021,429.00</t>
  </si>
  <si>
    <t>预算06表 财政拨款收支预算总表</t>
  </si>
  <si>
    <t>一、本年收入</t>
  </si>
  <si>
    <t>104,456,470.47</t>
  </si>
  <si>
    <t>一、本年支出</t>
  </si>
  <si>
    <t>（一）一般公共预算资金</t>
  </si>
  <si>
    <t>（二）政府性基金预算资金</t>
  </si>
  <si>
    <t>（三）国有资本经营预算资金</t>
  </si>
  <si>
    <t>97,256,166.30</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</si>
  <si>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</si>
  <si>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</si>
  <si>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</si>
  <si>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</si>
  <si>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</si>
  <si>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</si>
  <si>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</si>
  <si>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</si>
  <si>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</si>
  <si>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</si>
  <si>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</si>
  <si>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</si>
  <si>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</si>
  <si>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</si>
  <si>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</si>
  <si>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</si>
  <si>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</si>
  <si>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</si>
  <si>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</si>
  <si>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</si>
  <si>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</si>
  <si>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</si>
  <si>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2050199</t>
  </si>
  <si>
    <r>
      <rPr>
        <sz val="9"/>
        <rFont val="宋体"/>
        <charset val="134"/>
      </rPr>
      <t>其他教育管理事务支出</t>
    </r>
  </si>
  <si>
    <t>2080505</t>
  </si>
  <si>
    <r>
      <rPr>
        <sz val="9"/>
        <rFont val="宋体"/>
        <charset val="134"/>
      </rPr>
      <t>机关事业单位基本养老保险缴费支出</t>
    </r>
  </si>
  <si>
    <t>2050299</t>
  </si>
  <si>
    <r>
      <rPr>
        <sz val="9"/>
        <rFont val="宋体"/>
        <charset val="134"/>
      </rPr>
      <t>其他普通教育支出</t>
    </r>
  </si>
  <si>
    <t>2101102</t>
  </si>
  <si>
    <r>
      <rPr>
        <sz val="9"/>
        <rFont val="宋体"/>
        <charset val="134"/>
      </rPr>
      <t>事业单位医疗</t>
    </r>
  </si>
  <si>
    <t>2080506</t>
  </si>
  <si>
    <r>
      <rPr>
        <sz val="9"/>
        <rFont val="宋体"/>
        <charset val="134"/>
      </rPr>
      <t>机关事业单位职业年金缴费支出</t>
    </r>
  </si>
  <si>
    <t>2080502</t>
  </si>
  <si>
    <r>
      <rPr>
        <sz val="9"/>
        <rFont val="宋体"/>
        <charset val="134"/>
      </rPr>
      <t>事业单位离退休</t>
    </r>
  </si>
  <si>
    <t>预算08表 一般公共预算财政拨款基本支出表</t>
  </si>
  <si>
    <t>4,181,745.00</t>
  </si>
  <si>
    <t>29,198,273.81</t>
  </si>
  <si>
    <t>17,937,663.66</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</si>
  <si>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</si>
  <si>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</si>
  <si>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</si>
  <si>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</si>
  <si>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</si>
  <si>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</si>
  <si>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</si>
  <si>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</si>
  <si>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</si>
  <si>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</si>
  <si>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</si>
  <si>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</si>
  <si>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</si>
  <si>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</si>
  <si>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</si>
  <si>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</si>
  <si>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2023</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</si>
  <si>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</si>
  <si>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</si>
  <si>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</si>
  <si>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</si>
  <si>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</si>
  <si>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</si>
  <si>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</si>
  <si>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</si>
  <si>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</si>
  <si>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</si>
  <si>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</si>
  <si>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</si>
  <si>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</si>
  <si>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绩效目标</t>
  </si>
  <si>
    <t>一级指标</t>
  </si>
  <si>
    <t>二级指标</t>
  </si>
  <si>
    <t>三级指标</t>
  </si>
  <si>
    <t>绩效指标性质</t>
  </si>
  <si>
    <t>本年绩效指标值</t>
  </si>
  <si>
    <t>绩效度量单位</t>
  </si>
  <si>
    <t>财政资金</t>
  </si>
  <si>
    <t>其他资金</t>
  </si>
  <si>
    <t>901132-北京市朝阳区教育服务保障中心</t>
  </si>
  <si>
    <t>11010523T000002039887-其他项目-2023年运转保障经费</t>
  </si>
  <si>
    <t>31-部门项目</t>
  </si>
  <si>
    <t>王笑然、任凤娟</t>
  </si>
  <si>
    <t>64653987</t>
  </si>
  <si>
    <t>保障财务工作正常运转，保障税务工作正常经费使用，保障中心办公设施正常运转，环境整洁，工作正常开展。</t>
  </si>
  <si>
    <t>满意度指标</t>
  </si>
  <si>
    <t>服务对象满意度指标</t>
  </si>
  <si>
    <t>职工满意度</t>
  </si>
  <si>
    <t>≥</t>
  </si>
  <si>
    <t>95</t>
  </si>
  <si>
    <t>%</t>
  </si>
  <si>
    <t>产出指标</t>
  </si>
  <si>
    <t>数量指标</t>
  </si>
  <si>
    <t>保障财务、税务工作正常经费使用</t>
  </si>
  <si>
    <t>1</t>
  </si>
  <si>
    <t>项</t>
  </si>
  <si>
    <t>质量指标</t>
  </si>
  <si>
    <t>定性</t>
  </si>
  <si>
    <t>优良中低差</t>
  </si>
  <si>
    <t>处</t>
  </si>
  <si>
    <t>时效指标</t>
  </si>
  <si>
    <t>2023年1月至2023年12月按要求执行</t>
  </si>
  <si>
    <t>成本指标</t>
  </si>
  <si>
    <t>经济成本指标</t>
  </si>
  <si>
    <t>≤</t>
  </si>
  <si>
    <t>216845</t>
  </si>
  <si>
    <t>元</t>
  </si>
  <si>
    <t>效益指标</t>
  </si>
  <si>
    <t>社会效益指标</t>
  </si>
  <si>
    <t>保证工作正常运转</t>
  </si>
  <si>
    <t>11010523T000002051339-办学条件项目-2023年朝阳区教育系统操场改造</t>
  </si>
  <si>
    <t>陶京</t>
  </si>
  <si>
    <t>64601953</t>
  </si>
  <si>
    <t>完成对50所中小学操场建设项目的改造实施，着重改善操场面层质量、提高摩擦力，合理分配场地设施，从而有效改善各学校操场使用的可靠性，充分保障学校体育的教育教学活动、师生的锻炼需求。</t>
  </si>
  <si>
    <t>成本控制</t>
  </si>
  <si>
    <t>3679</t>
  </si>
  <si>
    <t>万元</t>
  </si>
  <si>
    <t>工程</t>
  </si>
  <si>
    <t>合格</t>
  </si>
  <si>
    <t>完成时间</t>
  </si>
  <si>
    <t>＝</t>
  </si>
  <si>
    <t>年</t>
  </si>
  <si>
    <t>操场</t>
  </si>
  <si>
    <t>50</t>
  </si>
  <si>
    <t>学校</t>
  </si>
  <si>
    <t>90</t>
  </si>
  <si>
    <t>学生课外活动条件</t>
  </si>
  <si>
    <t>正向</t>
  </si>
  <si>
    <t>11010523T000002051372-办学条件项目-2023年朝阳区教育系统中小学照明改造项目</t>
  </si>
  <si>
    <t>根据北京市教委下发的《北京市义务教育薄弱环节改善与能力提升项目规划实施方案》，推进我朝阳区中小学校教室照明改造工作，全面改善中小学校教室照明环境。按照国家标准完成中小学校照明不合格的教室改造任务，有效改善中小学生视觉环境，推动综合防控儿童青少年近视取得实效。</t>
  </si>
  <si>
    <t>照明质量</t>
  </si>
  <si>
    <t>教室间数</t>
  </si>
  <si>
    <t>350</t>
  </si>
  <si>
    <t>1053</t>
  </si>
  <si>
    <t>改善中小学视觉环境</t>
  </si>
  <si>
    <t>有效改善</t>
  </si>
  <si>
    <t>11010523T000002208421-各级各类教育项目-朝阳区教育系统服务保障经费</t>
  </si>
  <si>
    <t>1380117363</t>
  </si>
  <si>
    <t>对朝阳区教育系统各单位突发的校舍维修、设备设施更维护、信息化硬件等方面进行处置；对于已经完工项目的进度款、尾款进行支付；对于新开办学校开办费、供暖、机构运转等进行保障；对收回校舍进行改造，扩大办学规模；引进优质资源等。确保教育系统正常、安全运行。</t>
  </si>
  <si>
    <t>项目</t>
  </si>
  <si>
    <t>3</t>
  </si>
  <si>
    <t>质量</t>
  </si>
  <si>
    <t>高质量完成教工委交办的各项任务，高质量推进教育系统党建和思政一体化工作，使得党建对教育的引领作用和思政一体化对教育的重要作用得到充分的体现。</t>
  </si>
  <si>
    <t>12</t>
  </si>
  <si>
    <t>月</t>
  </si>
  <si>
    <t>可持续性</t>
  </si>
  <si>
    <t>好坏</t>
  </si>
  <si>
    <t>资金</t>
  </si>
  <si>
    <t>1000</t>
  </si>
  <si>
    <t>预算14表 部门整体支出绩效目标申报表</t>
  </si>
  <si>
    <t>（年度）</t>
  </si>
  <si>
    <t>部门（单位）名称</t>
  </si>
  <si>
    <t>总体资金情况（元）</t>
  </si>
  <si>
    <t>预算支出总额</t>
  </si>
  <si>
    <t>财政拨款</t>
  </si>
  <si>
    <t>整体绩效目标</t>
  </si>
  <si>
    <t>其他说明</t>
  </si>
  <si>
    <t>活动</t>
  </si>
  <si>
    <t>绩效指标</t>
  </si>
  <si>
    <t>指标性质</t>
  </si>
  <si>
    <t>指标值</t>
  </si>
  <si>
    <t>度量单位</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</si>
</sst>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12"/>
      <color rgb="FF000000"/>
      <name val="宋体"/>
      <charset val="134"/>
    </font>
    <font>
      <b/>
      <sz val="10"/>
      <color rgb="FF000000"/>
      <name val="宋体"/>
      <charset val="134"/>
    </font>
    <font>
      <sz val="11"/>
      <color indexed="8"/>
      <name val="宋体"/>
      <charset val="1"/>
      <scheme val="minor"/>
    </font>
    <font>
      <b/>
      <sz val="9"/>
      <color rgb="FF000000"/>
      <name val="黑体"/>
      <charset val="134"/>
    </font>
    <font>
      <sz val="10"/>
      <color rgb="FF000000"/>
      <name val="SimSun"/>
      <charset val="134"/>
    </font>
    <font>
      <sz val="10"/>
      <color rgb="FF000000"/>
      <name val="宋体"/>
      <charset val="134"/>
    </font>
    <font>
      <sz val="10"/>
      <color rgb="FF000000"/>
      <name val="Hiragino Sans GB"/>
      <charset val="134"/>
    </font>
    <font>
      <b/>
      <sz val="9"/>
      <color rgb="FF000000"/>
      <name val="SimSun"/>
      <charset val="134"/>
    </font>
    <font>
      <b/>
      <sz val="9"/>
      <color rgb="FF000000"/>
      <name val="宋体"/>
      <charset val="134"/>
    </font>
    <font>
      <sz val="11"/>
      <name val="宋体"/>
      <charset val="134"/>
      <scheme val="minor"/>
    </font>
    <font>
      <sz val="9"/>
      <name val="simhei"/>
      <charset val="134"/>
    </font>
    <font>
      <sz val="26"/>
      <name val="宋体"/>
      <charset val="134"/>
    </font>
    <font>
      <sz val="11"/>
      <name val="SimSun"/>
      <charset val="134"/>
    </font>
    <font>
      <sz val="16"/>
      <name val="宋体"/>
      <charset val="134"/>
    </font>
    <font>
      <sz val="11"/>
      <color rgb="FFFF0000"/>
      <name val="宋体"/>
      <charset val="134"/>
      <scheme val="minor"/>
    </font>
    <font>
      <b/>
      <sz val="16"/>
      <name val="宋体"/>
      <charset val="134"/>
    </font>
    <font>
      <sz val="11"/>
      <color rgb="FFFF0000"/>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s>
  <fills count="36">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style="thin">
        <color rgb="FFFFFFFF"/>
      </left>
      <right style="thin">
        <color rgb="FFFFFFFF"/>
      </right>
      <top/>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style="thin">
        <color rgb="FFFFFFFF"/>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C2C3C4"/>
      </left>
      <right style="thin">
        <color rgb="FFC2C3C4"/>
      </right>
      <top style="thin">
        <color rgb="FFC2C3C4"/>
      </top>
      <bottom style="thin">
        <color rgb="FFC2C3C4"/>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21" fillId="0" borderId="0" applyFont="0" applyFill="0" applyBorder="0" applyAlignment="0" applyProtection="0">
      <alignment vertical="center"/>
    </xf>
    <xf numFmtId="0" fontId="22" fillId="5" borderId="0" applyNumberFormat="0" applyBorder="0" applyAlignment="0" applyProtection="0">
      <alignment vertical="center"/>
    </xf>
    <xf numFmtId="0" fontId="23" fillId="6" borderId="18" applyNumberFormat="0" applyAlignment="0" applyProtection="0">
      <alignment vertical="center"/>
    </xf>
    <xf numFmtId="44" fontId="21" fillId="0" borderId="0" applyFont="0" applyFill="0" applyBorder="0" applyAlignment="0" applyProtection="0">
      <alignment vertical="center"/>
    </xf>
    <xf numFmtId="41" fontId="21" fillId="0" borderId="0" applyFont="0" applyFill="0" applyBorder="0" applyAlignment="0" applyProtection="0">
      <alignment vertical="center"/>
    </xf>
    <xf numFmtId="0" fontId="22" fillId="7" borderId="0" applyNumberFormat="0" applyBorder="0" applyAlignment="0" applyProtection="0">
      <alignment vertical="center"/>
    </xf>
    <xf numFmtId="0" fontId="24" fillId="8" borderId="0" applyNumberFormat="0" applyBorder="0" applyAlignment="0" applyProtection="0">
      <alignment vertical="center"/>
    </xf>
    <xf numFmtId="43" fontId="21" fillId="0" borderId="0" applyFont="0" applyFill="0" applyBorder="0" applyAlignment="0" applyProtection="0">
      <alignment vertical="center"/>
    </xf>
    <xf numFmtId="0" fontId="25" fillId="9" borderId="0" applyNumberFormat="0" applyBorder="0" applyAlignment="0" applyProtection="0">
      <alignment vertical="center"/>
    </xf>
    <xf numFmtId="0" fontId="26" fillId="0" borderId="0" applyNumberFormat="0" applyFill="0" applyBorder="0" applyAlignment="0" applyProtection="0">
      <alignment vertical="center"/>
    </xf>
    <xf numFmtId="9" fontId="21" fillId="0" borderId="0" applyFont="0" applyFill="0" applyBorder="0" applyAlignment="0" applyProtection="0">
      <alignment vertical="center"/>
    </xf>
    <xf numFmtId="0" fontId="27" fillId="0" borderId="0" applyNumberFormat="0" applyFill="0" applyBorder="0" applyAlignment="0" applyProtection="0">
      <alignment vertical="center"/>
    </xf>
    <xf numFmtId="0" fontId="21" fillId="10" borderId="19" applyNumberFormat="0" applyFont="0" applyAlignment="0" applyProtection="0">
      <alignment vertical="center"/>
    </xf>
    <xf numFmtId="0" fontId="25" fillId="11"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20" applyNumberFormat="0" applyFill="0" applyAlignment="0" applyProtection="0">
      <alignment vertical="center"/>
    </xf>
    <xf numFmtId="0" fontId="33" fillId="0" borderId="20" applyNumberFormat="0" applyFill="0" applyAlignment="0" applyProtection="0">
      <alignment vertical="center"/>
    </xf>
    <xf numFmtId="0" fontId="25" fillId="12" borderId="0" applyNumberFormat="0" applyBorder="0" applyAlignment="0" applyProtection="0">
      <alignment vertical="center"/>
    </xf>
    <xf numFmtId="0" fontId="28" fillId="0" borderId="21" applyNumberFormat="0" applyFill="0" applyAlignment="0" applyProtection="0">
      <alignment vertical="center"/>
    </xf>
    <xf numFmtId="0" fontId="25" fillId="13" borderId="0" applyNumberFormat="0" applyBorder="0" applyAlignment="0" applyProtection="0">
      <alignment vertical="center"/>
    </xf>
    <xf numFmtId="0" fontId="34" fillId="14" borderId="22" applyNumberFormat="0" applyAlignment="0" applyProtection="0">
      <alignment vertical="center"/>
    </xf>
    <xf numFmtId="0" fontId="35" fillId="14" borderId="18" applyNumberFormat="0" applyAlignment="0" applyProtection="0">
      <alignment vertical="center"/>
    </xf>
    <xf numFmtId="0" fontId="36" fillId="15" borderId="23" applyNumberFormat="0" applyAlignment="0" applyProtection="0">
      <alignment vertical="center"/>
    </xf>
    <xf numFmtId="0" fontId="22" fillId="16" borderId="0" applyNumberFormat="0" applyBorder="0" applyAlignment="0" applyProtection="0">
      <alignment vertical="center"/>
    </xf>
    <xf numFmtId="0" fontId="25" fillId="17" borderId="0" applyNumberFormat="0" applyBorder="0" applyAlignment="0" applyProtection="0">
      <alignment vertical="center"/>
    </xf>
    <xf numFmtId="0" fontId="37" fillId="0" borderId="24" applyNumberFormat="0" applyFill="0" applyAlignment="0" applyProtection="0">
      <alignment vertical="center"/>
    </xf>
    <xf numFmtId="0" fontId="38" fillId="0" borderId="25" applyNumberFormat="0" applyFill="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22" fillId="20" borderId="0" applyNumberFormat="0" applyBorder="0" applyAlignment="0" applyProtection="0">
      <alignment vertical="center"/>
    </xf>
    <xf numFmtId="0" fontId="25"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5" fillId="30" borderId="0" applyNumberFormat="0" applyBorder="0" applyAlignment="0" applyProtection="0">
      <alignment vertical="center"/>
    </xf>
    <xf numFmtId="0" fontId="22"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2" fillId="34" borderId="0" applyNumberFormat="0" applyBorder="0" applyAlignment="0" applyProtection="0">
      <alignment vertical="center"/>
    </xf>
    <xf numFmtId="0" fontId="25" fillId="35" borderId="0" applyNumberFormat="0" applyBorder="0" applyAlignment="0" applyProtection="0">
      <alignment vertical="center"/>
    </xf>
  </cellStyleXfs>
  <cellXfs count="132">
    <xf numFmtId="0" fontId="0" fillId="0" borderId="0" xfId="0" applyFont="1">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0" xfId="0" applyFont="1" applyBorder="1" applyAlignment="1">
      <alignment vertical="center" wrapText="1"/>
    </xf>
    <xf numFmtId="0" fontId="3" fillId="0" borderId="2" xfId="0" applyFont="1" applyBorder="1" applyAlignment="1">
      <alignment vertical="center" wrapText="1"/>
    </xf>
    <xf numFmtId="0" fontId="4" fillId="0" borderId="2" xfId="0" applyFont="1" applyBorder="1" applyAlignment="1">
      <alignment horizontal="center" vertical="center"/>
    </xf>
    <xf numFmtId="0" fontId="3" fillId="0" borderId="3" xfId="0" applyFont="1" applyBorder="1" applyAlignment="1">
      <alignment horizontal="center" vertical="center" wrapText="1"/>
    </xf>
    <xf numFmtId="0" fontId="5" fillId="2" borderId="4" xfId="0" applyFont="1" applyFill="1" applyBorder="1" applyAlignment="1">
      <alignment horizontal="center" vertical="center" wrapText="1"/>
    </xf>
    <xf numFmtId="49" fontId="3" fillId="3" borderId="4" xfId="0" applyNumberFormat="1" applyFont="1" applyFill="1" applyBorder="1" applyAlignment="1">
      <alignment horizontal="left" vertical="center"/>
    </xf>
    <xf numFmtId="0" fontId="3" fillId="0" borderId="1" xfId="0" applyFont="1" applyBorder="1">
      <alignment vertical="center"/>
    </xf>
    <xf numFmtId="0" fontId="3" fillId="0" borderId="4" xfId="0" applyFont="1" applyBorder="1" applyAlignment="1">
      <alignment horizontal="right" vertical="center"/>
    </xf>
    <xf numFmtId="49" fontId="3" fillId="3" borderId="4" xfId="0" applyNumberFormat="1" applyFont="1" applyFill="1" applyBorder="1" applyAlignment="1">
      <alignment horizontal="left" vertical="center" wrapText="1"/>
    </xf>
    <xf numFmtId="0" fontId="1" fillId="0" borderId="5"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 xfId="0" applyFont="1" applyBorder="1" applyAlignment="1">
      <alignment vertical="center" wrapText="1"/>
    </xf>
    <xf numFmtId="0" fontId="3" fillId="0" borderId="9" xfId="0" applyFont="1" applyBorder="1" applyAlignment="1">
      <alignment vertical="center" wrapText="1"/>
    </xf>
    <xf numFmtId="0" fontId="6" fillId="0" borderId="0" xfId="0" applyFont="1" applyFill="1" applyAlignment="1">
      <alignment vertical="center"/>
    </xf>
    <xf numFmtId="0" fontId="1" fillId="0" borderId="10" xfId="0" applyFont="1" applyFill="1" applyBorder="1" applyAlignment="1">
      <alignment vertical="center" wrapText="1"/>
    </xf>
    <xf numFmtId="0" fontId="2" fillId="0" borderId="11" xfId="0" applyFont="1" applyFill="1" applyBorder="1" applyAlignment="1">
      <alignment vertical="center" wrapText="1"/>
    </xf>
    <xf numFmtId="0" fontId="3" fillId="0" borderId="11" xfId="0" applyFont="1" applyFill="1" applyBorder="1" applyAlignment="1">
      <alignment vertical="center" wrapText="1"/>
    </xf>
    <xf numFmtId="0" fontId="7" fillId="0" borderId="12" xfId="0" applyFont="1" applyFill="1" applyBorder="1" applyAlignment="1">
      <alignment horizontal="center" vertical="center"/>
    </xf>
    <xf numFmtId="0" fontId="4" fillId="0" borderId="2" xfId="0" applyFont="1" applyFill="1" applyBorder="1" applyAlignment="1">
      <alignment horizontal="center" vertical="center"/>
    </xf>
    <xf numFmtId="0" fontId="1" fillId="0" borderId="13" xfId="0" applyFont="1" applyFill="1" applyBorder="1" applyAlignment="1">
      <alignment vertical="center" wrapText="1"/>
    </xf>
    <xf numFmtId="0" fontId="3" fillId="0" borderId="3" xfId="0" applyFont="1" applyFill="1" applyBorder="1" applyAlignment="1">
      <alignment vertical="center" wrapText="1"/>
    </xf>
    <xf numFmtId="0" fontId="8" fillId="0" borderId="7" xfId="0" applyFont="1" applyFill="1" applyBorder="1" applyAlignment="1">
      <alignment vertical="center" wrapText="1"/>
    </xf>
    <xf numFmtId="0" fontId="5" fillId="2" borderId="14" xfId="0" applyFont="1" applyFill="1" applyBorder="1" applyAlignment="1">
      <alignment horizontal="center" vertical="center" wrapText="1"/>
    </xf>
    <xf numFmtId="0" fontId="9" fillId="0" borderId="7" xfId="0" applyFont="1" applyFill="1" applyBorder="1" applyAlignment="1">
      <alignment vertical="center"/>
    </xf>
    <xf numFmtId="0" fontId="1" fillId="0" borderId="7" xfId="0" applyFont="1" applyFill="1" applyBorder="1" applyAlignment="1">
      <alignment vertical="center" wrapText="1"/>
    </xf>
    <xf numFmtId="0" fontId="3" fillId="0" borderId="14" xfId="0" applyFont="1" applyFill="1" applyBorder="1" applyAlignment="1">
      <alignment horizontal="left" vertical="center" wrapText="1"/>
    </xf>
    <xf numFmtId="0" fontId="3" fillId="0" borderId="4" xfId="0" applyFont="1" applyFill="1" applyBorder="1" applyAlignment="1">
      <alignment horizontal="right" vertical="center" wrapText="1"/>
    </xf>
    <xf numFmtId="0" fontId="1" fillId="0" borderId="6" xfId="0" applyFont="1" applyFill="1" applyBorder="1" applyAlignment="1">
      <alignment vertical="center" wrapText="1"/>
    </xf>
    <xf numFmtId="0" fontId="2" fillId="0" borderId="3" xfId="0" applyFont="1" applyFill="1" applyBorder="1" applyAlignment="1">
      <alignment vertical="center" wrapText="1"/>
    </xf>
    <xf numFmtId="0" fontId="3" fillId="0" borderId="3" xfId="0" applyFont="1" applyFill="1" applyBorder="1" applyAlignment="1">
      <alignment horizontal="right" vertical="center" wrapText="1"/>
    </xf>
    <xf numFmtId="0" fontId="1" fillId="0" borderId="15" xfId="0" applyFont="1" applyFill="1" applyBorder="1" applyAlignment="1">
      <alignment vertical="center" wrapText="1"/>
    </xf>
    <xf numFmtId="0" fontId="1" fillId="0" borderId="8" xfId="0" applyFont="1" applyFill="1" applyBorder="1" applyAlignment="1">
      <alignment vertical="center" wrapText="1"/>
    </xf>
    <xf numFmtId="0" fontId="8" fillId="0" borderId="1" xfId="0" applyFont="1" applyFill="1" applyBorder="1" applyAlignment="1">
      <alignment vertical="center" wrapText="1"/>
    </xf>
    <xf numFmtId="0" fontId="8" fillId="0" borderId="0" xfId="0" applyFont="1" applyFill="1" applyBorder="1" applyAlignment="1">
      <alignment vertical="center" wrapText="1"/>
    </xf>
    <xf numFmtId="0" fontId="1" fillId="0" borderId="1" xfId="0" applyFont="1" applyFill="1" applyBorder="1" applyAlignment="1">
      <alignment vertical="center" wrapText="1"/>
    </xf>
    <xf numFmtId="0" fontId="1" fillId="0" borderId="9" xfId="0" applyFont="1" applyFill="1" applyBorder="1" applyAlignment="1">
      <alignment vertical="center" wrapText="1"/>
    </xf>
    <xf numFmtId="0" fontId="1" fillId="0" borderId="16" xfId="0" applyFont="1" applyBorder="1" applyAlignment="1">
      <alignment vertical="center" wrapText="1"/>
    </xf>
    <xf numFmtId="0" fontId="2" fillId="0" borderId="11" xfId="0" applyFont="1" applyBorder="1" applyAlignment="1">
      <alignment vertical="center" wrapText="1"/>
    </xf>
    <xf numFmtId="0" fontId="1" fillId="0" borderId="11" xfId="0" applyFont="1" applyBorder="1" applyAlignment="1">
      <alignment vertical="center" wrapText="1"/>
    </xf>
    <xf numFmtId="0" fontId="1" fillId="0" borderId="15" xfId="0" applyFont="1" applyBorder="1" applyAlignment="1">
      <alignment vertical="center" wrapText="1"/>
    </xf>
    <xf numFmtId="0" fontId="7" fillId="0" borderId="1" xfId="0" applyFont="1" applyBorder="1" applyAlignment="1">
      <alignment horizontal="center" vertical="center"/>
    </xf>
    <xf numFmtId="0" fontId="1" fillId="0" borderId="7" xfId="0" applyFont="1" applyBorder="1" applyAlignment="1">
      <alignment vertical="center" wrapText="1"/>
    </xf>
    <xf numFmtId="0" fontId="3" fillId="0" borderId="3" xfId="0" applyFont="1" applyBorder="1" applyAlignment="1">
      <alignment vertical="center" wrapText="1"/>
    </xf>
    <xf numFmtId="0" fontId="1" fillId="0" borderId="3" xfId="0" applyFont="1" applyBorder="1" applyAlignment="1">
      <alignment horizontal="right" vertical="center" wrapText="1"/>
    </xf>
    <xf numFmtId="0" fontId="1" fillId="0" borderId="8" xfId="0" applyFont="1" applyBorder="1" applyAlignment="1">
      <alignment vertical="center" wrapText="1"/>
    </xf>
    <xf numFmtId="0" fontId="8" fillId="0" borderId="1" xfId="0" applyFont="1" applyBorder="1" applyAlignment="1">
      <alignment vertical="center" wrapText="1"/>
    </xf>
    <xf numFmtId="0" fontId="9" fillId="0" borderId="1" xfId="0" applyFont="1" applyBorder="1">
      <alignment vertical="center"/>
    </xf>
    <xf numFmtId="0" fontId="10" fillId="0" borderId="1" xfId="0" applyFont="1" applyBorder="1" applyAlignment="1">
      <alignment vertical="center" wrapText="1"/>
    </xf>
    <xf numFmtId="0" fontId="11" fillId="0" borderId="1" xfId="0" applyFont="1" applyBorder="1" applyAlignment="1">
      <alignment vertical="center" wrapText="1"/>
    </xf>
    <xf numFmtId="0" fontId="12" fillId="0" borderId="14" xfId="0" applyFont="1" applyBorder="1" applyAlignment="1">
      <alignment horizontal="center" vertical="center"/>
    </xf>
    <xf numFmtId="0" fontId="12" fillId="0" borderId="14" xfId="0" applyFont="1" applyBorder="1" applyAlignment="1">
      <alignment horizontal="left" vertical="center"/>
    </xf>
    <xf numFmtId="0" fontId="3" fillId="0" borderId="14" xfId="0" applyFont="1" applyBorder="1" applyAlignment="1">
      <alignment horizontal="left" vertical="center" wrapText="1"/>
    </xf>
    <xf numFmtId="0" fontId="3" fillId="0" borderId="4" xfId="0" applyFont="1" applyBorder="1" applyAlignment="1">
      <alignment horizontal="right" vertical="center" wrapText="1"/>
    </xf>
    <xf numFmtId="0" fontId="1" fillId="0" borderId="17" xfId="0" applyFont="1" applyBorder="1" applyAlignment="1">
      <alignment vertical="center" wrapText="1"/>
    </xf>
    <xf numFmtId="0" fontId="1" fillId="0" borderId="6" xfId="0" applyFont="1" applyBorder="1" applyAlignment="1">
      <alignment vertical="center" wrapText="1"/>
    </xf>
    <xf numFmtId="0" fontId="1" fillId="0" borderId="9" xfId="0" applyFont="1" applyBorder="1" applyAlignment="1">
      <alignment vertical="center" wrapText="1"/>
    </xf>
    <xf numFmtId="0" fontId="3" fillId="0" borderId="16" xfId="0" applyFont="1" applyBorder="1" applyAlignment="1">
      <alignment vertical="center" wrapText="1"/>
    </xf>
    <xf numFmtId="0" fontId="3" fillId="0" borderId="11" xfId="0" applyFont="1" applyBorder="1" applyAlignment="1">
      <alignment vertical="center" wrapText="1"/>
    </xf>
    <xf numFmtId="0" fontId="1" fillId="0" borderId="3" xfId="0" applyFont="1" applyBorder="1" applyAlignment="1">
      <alignment vertical="center" wrapText="1"/>
    </xf>
    <xf numFmtId="0" fontId="9" fillId="0" borderId="1" xfId="0" applyFont="1" applyBorder="1" applyAlignment="1">
      <alignment vertical="center" wrapText="1"/>
    </xf>
    <xf numFmtId="0" fontId="3" fillId="0" borderId="4" xfId="0" applyFont="1" applyBorder="1" applyAlignment="1">
      <alignment horizontal="center" vertical="center"/>
    </xf>
    <xf numFmtId="0" fontId="3" fillId="0" borderId="5" xfId="0" applyFont="1" applyBorder="1" applyAlignment="1">
      <alignment vertical="center" wrapText="1"/>
    </xf>
    <xf numFmtId="0" fontId="3" fillId="0" borderId="15" xfId="0" applyFont="1" applyBorder="1" applyAlignment="1">
      <alignment vertical="center" wrapText="1"/>
    </xf>
    <xf numFmtId="0" fontId="3" fillId="0" borderId="3" xfId="0" applyFont="1" applyBorder="1" applyAlignment="1">
      <alignment horizontal="right" vertical="center" wrapText="1"/>
    </xf>
    <xf numFmtId="0" fontId="8" fillId="0" borderId="0" xfId="0" applyFont="1" applyBorder="1" applyAlignment="1">
      <alignment vertical="center" wrapText="1"/>
    </xf>
    <xf numFmtId="0" fontId="3" fillId="0" borderId="10" xfId="0" applyFont="1" applyBorder="1">
      <alignment vertical="center"/>
    </xf>
    <xf numFmtId="0" fontId="2" fillId="0" borderId="11" xfId="0" applyFont="1" applyBorder="1">
      <alignment vertical="center"/>
    </xf>
    <xf numFmtId="0" fontId="3" fillId="0" borderId="11" xfId="0" applyFont="1" applyBorder="1">
      <alignment vertical="center"/>
    </xf>
    <xf numFmtId="0" fontId="3" fillId="0" borderId="15" xfId="0" applyFont="1" applyBorder="1">
      <alignment vertical="center"/>
    </xf>
    <xf numFmtId="0" fontId="3" fillId="0" borderId="12" xfId="0" applyFont="1" applyBorder="1">
      <alignment vertical="center"/>
    </xf>
    <xf numFmtId="0" fontId="3" fillId="0" borderId="7" xfId="0" applyFont="1" applyBorder="1">
      <alignment vertical="center"/>
    </xf>
    <xf numFmtId="0" fontId="3" fillId="0" borderId="13" xfId="0" applyFont="1" applyBorder="1">
      <alignment vertical="center"/>
    </xf>
    <xf numFmtId="0" fontId="3" fillId="0" borderId="3" xfId="0" applyFont="1" applyBorder="1">
      <alignment vertical="center"/>
    </xf>
    <xf numFmtId="0" fontId="3" fillId="0" borderId="3" xfId="0" applyFont="1" applyBorder="1" applyAlignment="1">
      <alignment horizontal="right" vertical="center"/>
    </xf>
    <xf numFmtId="0" fontId="3" fillId="0" borderId="8" xfId="0" applyFont="1" applyBorder="1">
      <alignment vertical="center"/>
    </xf>
    <xf numFmtId="0" fontId="5" fillId="2" borderId="14" xfId="0" applyFont="1" applyFill="1" applyBorder="1" applyAlignment="1">
      <alignment horizontal="center" vertical="center"/>
    </xf>
    <xf numFmtId="0" fontId="12" fillId="0" borderId="1" xfId="0" applyFont="1" applyBorder="1">
      <alignment vertical="center"/>
    </xf>
    <xf numFmtId="0" fontId="12" fillId="0" borderId="4" xfId="0" applyFont="1" applyBorder="1" applyAlignment="1">
      <alignment horizontal="right" vertical="center"/>
    </xf>
    <xf numFmtId="0" fontId="3" fillId="0" borderId="17" xfId="0" applyFont="1" applyBorder="1">
      <alignment vertical="center"/>
    </xf>
    <xf numFmtId="0" fontId="3" fillId="0" borderId="6" xfId="0" applyFont="1" applyBorder="1">
      <alignment vertical="center"/>
    </xf>
    <xf numFmtId="0" fontId="3" fillId="0" borderId="9" xfId="0" applyFont="1" applyBorder="1">
      <alignment vertical="center"/>
    </xf>
    <xf numFmtId="0" fontId="3" fillId="0" borderId="16" xfId="0" applyFont="1" applyBorder="1">
      <alignment vertical="center"/>
    </xf>
    <xf numFmtId="0" fontId="3" fillId="0" borderId="5" xfId="0" applyFont="1" applyBorder="1">
      <alignment vertical="center"/>
    </xf>
    <xf numFmtId="0" fontId="0" fillId="0" borderId="0" xfId="0" applyFont="1" applyFill="1" applyAlignment="1">
      <alignment vertical="center"/>
    </xf>
    <xf numFmtId="0" fontId="1" fillId="0" borderId="11" xfId="0" applyFont="1" applyBorder="1">
      <alignment vertical="center"/>
    </xf>
    <xf numFmtId="4" fontId="3" fillId="0" borderId="4" xfId="0" applyNumberFormat="1" applyFont="1" applyBorder="1" applyAlignment="1">
      <alignment horizontal="right" vertical="center"/>
    </xf>
    <xf numFmtId="0" fontId="3" fillId="0" borderId="1" xfId="0" applyFont="1" applyFill="1" applyBorder="1" applyAlignment="1">
      <alignment vertical="center"/>
    </xf>
    <xf numFmtId="0" fontId="3" fillId="0" borderId="14" xfId="0" applyFont="1" applyFill="1" applyBorder="1" applyAlignment="1">
      <alignment horizontal="left" vertical="center" wrapText="1"/>
    </xf>
    <xf numFmtId="4" fontId="3" fillId="0" borderId="4" xfId="0" applyNumberFormat="1" applyFont="1" applyFill="1" applyBorder="1" applyAlignment="1">
      <alignment horizontal="right" vertical="center"/>
    </xf>
    <xf numFmtId="0" fontId="3" fillId="0" borderId="4" xfId="0" applyFont="1" applyFill="1" applyBorder="1" applyAlignment="1">
      <alignment horizontal="right" vertical="center"/>
    </xf>
    <xf numFmtId="4" fontId="12" fillId="0" borderId="4" xfId="0" applyNumberFormat="1" applyFont="1" applyBorder="1" applyAlignment="1">
      <alignment horizontal="right" vertical="center"/>
    </xf>
    <xf numFmtId="0" fontId="1" fillId="0" borderId="6" xfId="0" applyFont="1" applyBorder="1">
      <alignment vertical="center"/>
    </xf>
    <xf numFmtId="0" fontId="1" fillId="0" borderId="2" xfId="0" applyFont="1" applyBorder="1">
      <alignment vertical="center"/>
    </xf>
    <xf numFmtId="0" fontId="8" fillId="0" borderId="1" xfId="0" applyFont="1" applyBorder="1">
      <alignment vertical="center"/>
    </xf>
    <xf numFmtId="0" fontId="3" fillId="0" borderId="4" xfId="0" applyFont="1" applyBorder="1" applyAlignment="1">
      <alignment horizontal="left" vertical="center"/>
    </xf>
    <xf numFmtId="0" fontId="3" fillId="0" borderId="4" xfId="0" applyFont="1" applyBorder="1" applyAlignment="1">
      <alignment horizontal="left" vertical="center" wrapText="1"/>
    </xf>
    <xf numFmtId="0" fontId="12" fillId="0" borderId="1" xfId="0" applyFont="1" applyBorder="1" applyAlignment="1">
      <alignment vertical="center" wrapText="1"/>
    </xf>
    <xf numFmtId="0" fontId="12" fillId="0" borderId="14" xfId="0" applyFont="1" applyBorder="1" applyAlignment="1">
      <alignment horizontal="center" vertical="center" wrapText="1"/>
    </xf>
    <xf numFmtId="0" fontId="12" fillId="0" borderId="14" xfId="0" applyFont="1" applyBorder="1" applyAlignment="1">
      <alignment horizontal="right" vertical="center"/>
    </xf>
    <xf numFmtId="0" fontId="3" fillId="0" borderId="14" xfId="0" applyFont="1" applyBorder="1" applyAlignment="1">
      <alignment horizontal="right" vertical="center"/>
    </xf>
    <xf numFmtId="0" fontId="3" fillId="0" borderId="3" xfId="0" applyFont="1" applyBorder="1" applyAlignment="1">
      <alignment horizontal="center" vertical="center"/>
    </xf>
    <xf numFmtId="0" fontId="3" fillId="3" borderId="14" xfId="0" applyFont="1" applyFill="1" applyBorder="1" applyAlignment="1">
      <alignment horizontal="left" vertical="center" wrapText="1"/>
    </xf>
    <xf numFmtId="0" fontId="3" fillId="3" borderId="14" xfId="0" applyFont="1" applyFill="1" applyBorder="1" applyAlignment="1">
      <alignment horizontal="right" vertical="center"/>
    </xf>
    <xf numFmtId="0" fontId="12" fillId="3" borderId="14" xfId="0" applyFont="1" applyFill="1" applyBorder="1" applyAlignment="1">
      <alignment horizontal="right" vertical="center"/>
    </xf>
    <xf numFmtId="0" fontId="3" fillId="0" borderId="14" xfId="0" applyNumberFormat="1" applyFont="1" applyBorder="1" applyAlignment="1">
      <alignment horizontal="left" vertical="center" wrapText="1"/>
    </xf>
    <xf numFmtId="4" fontId="3" fillId="0" borderId="14" xfId="0" applyNumberFormat="1" applyFont="1" applyFill="1" applyBorder="1" applyAlignment="1">
      <alignment horizontal="right" vertical="center"/>
    </xf>
    <xf numFmtId="0" fontId="3" fillId="0" borderId="14" xfId="0" applyFont="1" applyFill="1" applyBorder="1" applyAlignment="1">
      <alignment horizontal="right" vertical="center"/>
    </xf>
    <xf numFmtId="4" fontId="12" fillId="0" borderId="14" xfId="0" applyNumberFormat="1" applyFont="1" applyBorder="1" applyAlignment="1">
      <alignment horizontal="right" vertical="center"/>
    </xf>
    <xf numFmtId="4" fontId="3" fillId="0" borderId="14" xfId="0" applyNumberFormat="1" applyFont="1" applyBorder="1" applyAlignment="1">
      <alignment horizontal="right" vertical="center"/>
    </xf>
    <xf numFmtId="0" fontId="3" fillId="0" borderId="14" xfId="0" applyNumberFormat="1" applyFont="1" applyBorder="1" applyAlignment="1">
      <alignment horizontal="right" vertical="center"/>
    </xf>
    <xf numFmtId="0" fontId="3" fillId="0" borderId="14" xfId="0" applyNumberFormat="1" applyFont="1" applyFill="1" applyBorder="1" applyAlignment="1">
      <alignment horizontal="right" vertical="center"/>
    </xf>
    <xf numFmtId="0" fontId="12" fillId="0" borderId="14" xfId="0" applyNumberFormat="1" applyFont="1" applyBorder="1" applyAlignment="1">
      <alignment horizontal="right" vertical="center"/>
    </xf>
    <xf numFmtId="0" fontId="3" fillId="0" borderId="1" xfId="0" applyFont="1" applyFill="1" applyBorder="1" applyAlignment="1">
      <alignment vertical="center" wrapText="1"/>
    </xf>
    <xf numFmtId="0" fontId="5" fillId="2" borderId="4" xfId="0" applyFont="1" applyFill="1" applyBorder="1" applyAlignment="1">
      <alignment horizontal="center" vertical="center"/>
    </xf>
    <xf numFmtId="0" fontId="12" fillId="0" borderId="4" xfId="0" applyFont="1" applyBorder="1" applyAlignment="1">
      <alignment horizontal="center" vertical="center"/>
    </xf>
    <xf numFmtId="0" fontId="13" fillId="0" borderId="0" xfId="0" applyFont="1" applyFill="1" applyBorder="1" applyAlignment="1">
      <alignment vertical="center"/>
    </xf>
    <xf numFmtId="0" fontId="14" fillId="0" borderId="0" xfId="0" applyFont="1" applyFill="1" applyBorder="1" applyAlignment="1">
      <alignment vertical="center" wrapText="1"/>
    </xf>
    <xf numFmtId="49" fontId="15" fillId="0" borderId="0" xfId="0" applyNumberFormat="1" applyFont="1" applyFill="1" applyBorder="1" applyAlignment="1">
      <alignment horizontal="center" vertical="center" wrapText="1" shrinkToFit="1"/>
    </xf>
    <xf numFmtId="0" fontId="16" fillId="0" borderId="0" xfId="0" applyFont="1" applyFill="1" applyBorder="1" applyAlignment="1">
      <alignment horizontal="center" vertical="center" wrapText="1"/>
    </xf>
    <xf numFmtId="0" fontId="16" fillId="0" borderId="0" xfId="0" applyFont="1" applyFill="1" applyBorder="1" applyAlignment="1">
      <alignment vertical="center" wrapText="1"/>
    </xf>
    <xf numFmtId="49" fontId="17" fillId="0" borderId="0" xfId="0" applyNumberFormat="1" applyFont="1" applyFill="1" applyBorder="1" applyAlignment="1">
      <alignment horizontal="center" vertical="center" shrinkToFit="1"/>
    </xf>
    <xf numFmtId="0" fontId="18" fillId="0" borderId="0" xfId="0" applyFont="1" applyFill="1" applyBorder="1" applyAlignment="1">
      <alignment vertical="center" wrapText="1"/>
    </xf>
    <xf numFmtId="0" fontId="16" fillId="4" borderId="0" xfId="0" applyFont="1" applyFill="1" applyBorder="1" applyAlignment="1">
      <alignment vertical="center" wrapText="1"/>
    </xf>
    <xf numFmtId="49" fontId="19" fillId="0" borderId="0" xfId="0" applyNumberFormat="1" applyFont="1" applyFill="1" applyBorder="1" applyAlignment="1">
      <alignment horizontal="center" vertical="center" wrapText="1" shrinkToFit="1"/>
    </xf>
    <xf numFmtId="49" fontId="19" fillId="0" borderId="0" xfId="0" applyNumberFormat="1" applyFont="1" applyFill="1" applyBorder="1" applyAlignment="1">
      <alignment horizontal="left" vertical="center" wrapText="1" shrinkToFit="1"/>
    </xf>
    <xf numFmtId="0" fontId="20" fillId="0" borderId="0" xfId="0" applyFont="1" applyFill="1" applyBorder="1" applyAlignment="1">
      <alignment vertical="top" wrapText="1"/>
    </xf>
    <xf numFmtId="0" fontId="13" fillId="0" borderId="0"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6" Target="theme/theme1.xml" Type="http://schemas.openxmlformats.org/officeDocument/2006/relationships/theme"/><Relationship Id="rId17" Target="styles.xml" Type="http://schemas.openxmlformats.org/officeDocument/2006/relationships/styles"/><Relationship Id="rId18" Target="sharedStrings.xml" Type="http://schemas.openxmlformats.org/officeDocument/2006/relationships/sharedStrings"/><Relationship Id="rId8" Target="worksheets/sheet8.xml" Type="http://schemas.openxmlformats.org/officeDocument/2006/relationships/worksheet"/></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workbookViewId="0">
      <pane ySplit="6" topLeftCell="A7" activePane="bottomLeft" state="frozen"/>
      <selection/>
      <selection pane="bottomLeft" activeCell="F13" sqref="I13 F13"/>
    </sheetView>
  </sheetViews>
  <sheetFormatPr defaultColWidth="10" defaultRowHeight="14"/>
  <cols>
    <col min="1" max="1" customWidth="true" width="1.53636363636364" collapsed="false"/>
    <col min="2" max="2" customWidth="true" width="33.3363636363636" collapsed="false"/>
    <col min="3" max="3" customWidth="true" width="11.8" collapsed="false"/>
    <col min="4" max="4" customWidth="true" width="30.7727272727273" collapsed="false"/>
    <col min="5" max="10" customWidth="true" width="16.4090909090909" collapsed="false"/>
    <col min="11" max="11" customWidth="true" width="1.53636363636364" collapsed="false"/>
    <col min="12" max="13" customWidth="true" width="9.77272727272727" collapsed="false"/>
  </cols>
  <sheetData>
    <row r="1" ht="16.35" customHeight="1" spans="1:11">
      <c r="A1" s="86"/>
      <c r="B1" s="71"/>
      <c r="C1" s="89"/>
      <c r="D1" s="72"/>
      <c r="E1" s="72"/>
      <c r="F1" s="72"/>
      <c r="G1" s="72"/>
      <c r="H1" s="72" t="s">
        <v>220</v>
      </c>
      <c r="I1" s="72"/>
      <c r="J1" s="89"/>
      <c r="K1" s="73"/>
    </row>
    <row r="2" ht="22.8" customHeight="1" spans="1:11">
      <c r="A2" s="9"/>
      <c r="B2" s="5" t="s">
        <v>274</v>
      </c>
      <c r="C2" s="5"/>
      <c r="D2" s="5"/>
      <c r="E2" s="5"/>
      <c r="F2" s="5"/>
      <c r="G2" s="5"/>
      <c r="H2" s="5"/>
      <c r="I2" s="5"/>
      <c r="J2" s="97"/>
      <c r="K2" s="75"/>
    </row>
    <row r="3" ht="19.55" customHeight="1" spans="1:11">
      <c r="A3" s="9"/>
      <c r="B3" s="77"/>
      <c r="C3" s="77"/>
      <c r="D3" s="77"/>
      <c r="E3" s="77"/>
      <c r="F3" s="77"/>
      <c r="G3" s="77"/>
      <c r="H3" s="77"/>
      <c r="I3" s="78"/>
      <c r="J3" s="78" t="s">
        <v>76</v>
      </c>
      <c r="K3" s="79"/>
    </row>
    <row r="4" ht="23" customHeight="1" spans="1:11">
      <c r="A4" s="51"/>
      <c r="B4" s="80" t="s">
        <v>275</v>
      </c>
      <c r="C4" s="80" t="s">
        <v>276</v>
      </c>
      <c r="D4" s="80"/>
      <c r="E4" s="80" t="s">
        <v>277</v>
      </c>
      <c r="F4" s="80"/>
      <c r="G4" s="80"/>
      <c r="H4" s="80"/>
      <c r="I4" s="80"/>
      <c r="J4" s="80"/>
      <c r="K4" s="51"/>
    </row>
    <row r="5" ht="23" customHeight="1" spans="1:11">
      <c r="A5" s="51"/>
      <c r="B5" s="80"/>
      <c r="C5" s="80" t="s">
        <v>278</v>
      </c>
      <c r="D5" s="80" t="s">
        <v>279</v>
      </c>
      <c r="E5" s="80" t="s">
        <v>130</v>
      </c>
      <c r="F5" s="80" t="s">
        <v>152</v>
      </c>
      <c r="G5" s="80"/>
      <c r="H5" s="80"/>
      <c r="I5" s="80" t="s">
        <v>153</v>
      </c>
      <c r="J5" s="80"/>
      <c r="K5" s="98"/>
    </row>
    <row r="6" ht="34.5" customHeight="1" spans="1:11">
      <c r="A6" s="51"/>
      <c r="B6" s="80"/>
      <c r="C6" s="80"/>
      <c r="D6" s="80"/>
      <c r="E6" s="80"/>
      <c r="F6" s="80" t="s">
        <v>133</v>
      </c>
      <c r="G6" s="80" t="s">
        <v>280</v>
      </c>
      <c r="H6" s="80" t="s">
        <v>281</v>
      </c>
      <c r="I6" s="80" t="s">
        <v>282</v>
      </c>
      <c r="J6" s="27" t="s">
        <v>283</v>
      </c>
      <c r="K6" s="51"/>
    </row>
    <row r="7" ht="16.55" customHeight="1" spans="1:11">
      <c r="A7" s="9"/>
      <c r="B7" s="56" t="s">
        <v>230</v>
      </c>
      <c r="C7" s="56" t="s">
        <v>284</v>
      </c>
      <c r="D7" s="56" t="s">
        <v>285</v>
      </c>
      <c r="E7" s="90">
        <v>83806498.3</v>
      </c>
      <c r="F7" s="90">
        <v>36486498.3</v>
      </c>
      <c r="G7" s="90">
        <v>22066579.64</v>
      </c>
      <c r="H7" s="90">
        <v>14419918.66</v>
      </c>
      <c r="I7" s="90">
        <v>47320000</v>
      </c>
      <c r="J7" s="90">
        <v>47320000</v>
      </c>
      <c r="K7" s="9"/>
    </row>
    <row r="8" ht="16.55" customHeight="1" spans="1:11">
      <c r="A8" s="9"/>
      <c r="B8" s="56" t="s">
        <v>230</v>
      </c>
      <c r="C8" s="56" t="s">
        <v>286</v>
      </c>
      <c r="D8" s="56" t="s">
        <v>287</v>
      </c>
      <c r="E8" s="90">
        <v>2281670.4</v>
      </c>
      <c r="F8" s="90">
        <v>2281670.4</v>
      </c>
      <c r="G8" s="90">
        <v>2281670.4</v>
      </c>
      <c r="H8" s="10"/>
      <c r="I8" s="10"/>
      <c r="J8" s="10"/>
      <c r="K8" s="9"/>
    </row>
    <row r="9" s="88" customFormat="1" ht="16.55" customHeight="1" spans="1:11">
      <c r="A9" s="91"/>
      <c r="B9" s="92" t="s">
        <v>230</v>
      </c>
      <c r="C9" s="92" t="s">
        <v>288</v>
      </c>
      <c r="D9" s="92" t="s">
        <v>289</v>
      </c>
      <c r="E9" s="93">
        <f>533+13449135</f>
        <v>13449668</v>
      </c>
      <c r="F9" s="93">
        <v>3449135</v>
      </c>
      <c r="G9" s="94"/>
      <c r="H9" s="93">
        <v>3449135</v>
      </c>
      <c r="I9" s="93">
        <f>533+10000000</f>
        <v>10000533</v>
      </c>
      <c r="J9" s="93">
        <f>533+10000000</f>
        <v>10000533</v>
      </c>
      <c r="K9" s="91"/>
    </row>
    <row r="10" ht="16.55" customHeight="1" spans="1:11">
      <c r="A10" s="9"/>
      <c r="B10" s="56" t="s">
        <v>230</v>
      </c>
      <c r="C10" s="56" t="s">
        <v>290</v>
      </c>
      <c r="D10" s="56" t="s">
        <v>291</v>
      </c>
      <c r="E10" s="90">
        <v>2264970.57</v>
      </c>
      <c r="F10" s="90">
        <v>2264970.57</v>
      </c>
      <c r="G10" s="90">
        <v>2264970.57</v>
      </c>
      <c r="H10" s="10"/>
      <c r="I10" s="10"/>
      <c r="J10" s="10"/>
      <c r="K10" s="9"/>
    </row>
    <row r="11" ht="16.55" customHeight="1" spans="1:11">
      <c r="A11" s="9"/>
      <c r="B11" s="56" t="s">
        <v>230</v>
      </c>
      <c r="C11" s="56" t="s">
        <v>292</v>
      </c>
      <c r="D11" s="56" t="s">
        <v>293</v>
      </c>
      <c r="E11" s="90">
        <v>1140835.2</v>
      </c>
      <c r="F11" s="90">
        <v>1140835.2</v>
      </c>
      <c r="G11" s="90">
        <v>1140835.2</v>
      </c>
      <c r="H11" s="10"/>
      <c r="I11" s="10"/>
      <c r="J11" s="10"/>
      <c r="K11" s="9"/>
    </row>
    <row r="12" ht="16.55" customHeight="1" spans="1:11">
      <c r="A12" s="9"/>
      <c r="B12" s="56" t="s">
        <v>230</v>
      </c>
      <c r="C12" s="56" t="s">
        <v>294</v>
      </c>
      <c r="D12" s="56" t="s">
        <v>295</v>
      </c>
      <c r="E12" s="90">
        <v>1512828</v>
      </c>
      <c r="F12" s="90">
        <v>1512828</v>
      </c>
      <c r="G12" s="90">
        <v>1444218</v>
      </c>
      <c r="H12" s="90">
        <v>68610</v>
      </c>
      <c r="I12" s="10"/>
      <c r="J12" s="10"/>
      <c r="K12" s="9"/>
    </row>
    <row r="13" ht="16.55" customHeight="1" spans="1:11">
      <c r="A13" s="81"/>
      <c r="B13" s="55"/>
      <c r="C13" s="55"/>
      <c r="D13" s="54" t="s">
        <v>147</v>
      </c>
      <c r="E13" s="95">
        <f>533+104455937.47</f>
        <v>104456470.47</v>
      </c>
      <c r="F13" s="95">
        <v>47135937.47</v>
      </c>
      <c r="G13" s="95">
        <v>29198273.81</v>
      </c>
      <c r="H13" s="95">
        <v>17937663.66</v>
      </c>
      <c r="I13" s="95">
        <f>533+57320000</f>
        <v>57320533</v>
      </c>
      <c r="J13" s="95">
        <f>533+57320000</f>
        <v>57320533</v>
      </c>
      <c r="K13" s="81"/>
    </row>
    <row r="14" ht="9.75" customHeight="1" spans="1:11">
      <c r="A14" s="87"/>
      <c r="B14" s="84"/>
      <c r="C14" s="96"/>
      <c r="D14" s="84"/>
      <c r="E14" s="84"/>
      <c r="F14" s="84"/>
      <c r="G14" s="84"/>
      <c r="H14" s="84"/>
      <c r="I14" s="84"/>
      <c r="J14" s="96"/>
      <c r="K14" s="85"/>
    </row>
  </sheetData>
  <mergeCells count="11">
    <mergeCell ref="B2:I2"/>
    <mergeCell ref="B3:D3"/>
    <mergeCell ref="C4:D4"/>
    <mergeCell ref="E4:J4"/>
    <mergeCell ref="F5:H5"/>
    <mergeCell ref="I5:J5"/>
    <mergeCell ref="A7:A12"/>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报告</vt: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2023-01-08T14:31:00Z</dcterms:created>
  <dc:creator>Apache POI</dc:creator>
  <cp:lastModifiedBy>gylxx</cp:lastModifiedBy>
  <dcterms:modified xsi:type="dcterms:W3CDTF">2023-01-14T11:21:35Z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5DA39BAA7C764160B42B55B86666E9D7</vt:lpwstr>
  </property>
  <property fmtid="{D5CDD505-2E9C-101B-9397-08002B2CF9AE}" pid="3" name="KSOProductBuildVer">
    <vt:lpwstr>2052-11.1.0.13703</vt:lpwstr>
  </property>
</Properties>
</file>