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<sst xmlns="http://schemas.openxmlformats.org/spreadsheetml/2006/main" count="68">
  <si>
    <t xml:space="preserve">
</t>
  </si>
  <si>
    <t>预算07表 一般公共预算财政拨款支出表</t>
  </si>
  <si>
    <t>金额单位：元</t>
  </si>
  <si>
    <t>单位名称</t>
  </si>
  <si>
    <t>功能分类科目</t>
  </si>
  <si>
    <t>本年预算数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</si>
  <si>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</si>
  <si>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</si>
  <si>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</si>
  <si>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</si>
  <si>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</si>
  <si>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</si>
  <si>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</si>
  <si>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</si>
  <si>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项目支出总数</t>
  </si>
  <si>
    <t>扣除基建项目后预算数</t>
  </si>
  <si>
    <r>
      <rPr>
        <sz val="9"/>
        <rFont val="宋体"/>
        <charset val="134"/>
      </rPr>
      <t>660001-北京市朝阳区南磨房乡人民政府</t>
    </r>
  </si>
  <si>
    <t>2139999</t>
  </si>
  <si>
    <r>
      <rPr>
        <sz val="9"/>
        <rFont val="宋体"/>
        <charset val="134"/>
      </rPr>
      <t>其他农林水支出</t>
    </r>
  </si>
  <si>
    <t>2120101</t>
  </si>
  <si>
    <r>
      <rPr>
        <sz val="9"/>
        <rFont val="宋体"/>
        <charset val="134"/>
      </rPr>
      <t>行政运行</t>
    </r>
  </si>
  <si>
    <t>2129999</t>
  </si>
  <si>
    <r>
      <rPr>
        <sz val="9"/>
        <rFont val="宋体"/>
        <charset val="134"/>
      </rPr>
      <t>其他城乡社区支出</t>
    </r>
  </si>
  <si>
    <t>2109999</t>
  </si>
  <si>
    <r>
      <rPr>
        <sz val="9"/>
        <rFont val="宋体"/>
        <charset val="134"/>
      </rPr>
      <t>其他卫生健康支出</t>
    </r>
  </si>
  <si>
    <t>2040604</t>
  </si>
  <si>
    <r>
      <rPr>
        <sz val="9"/>
        <rFont val="宋体"/>
        <charset val="134"/>
      </rPr>
      <t>基层司法业务</t>
    </r>
  </si>
  <si>
    <t>2080208</t>
  </si>
  <si>
    <r>
      <rPr>
        <sz val="9"/>
        <rFont val="宋体"/>
        <charset val="134"/>
      </rPr>
      <t>基层政权建设和社区治理</t>
    </r>
  </si>
  <si>
    <t>2089999</t>
  </si>
  <si>
    <r>
      <rPr>
        <sz val="9"/>
        <rFont val="宋体"/>
        <charset val="134"/>
      </rPr>
      <t>其他社会保障和就业支出</t>
    </r>
  </si>
  <si>
    <t>2080206</t>
  </si>
  <si>
    <r>
      <rPr>
        <sz val="9"/>
        <rFont val="宋体"/>
        <charset val="134"/>
      </rPr>
      <t>社会组织管理</t>
    </r>
  </si>
  <si>
    <t>2130205</t>
  </si>
  <si>
    <r>
      <rPr>
        <sz val="9"/>
        <rFont val="宋体"/>
        <charset val="134"/>
      </rPr>
      <t>森林资源培育</t>
    </r>
  </si>
  <si>
    <t>2101101</t>
  </si>
  <si>
    <r>
      <rPr>
        <sz val="9"/>
        <rFont val="宋体"/>
        <charset val="134"/>
      </rPr>
      <t>行政单位医疗</t>
    </r>
  </si>
  <si>
    <t>2130199</t>
  </si>
  <si>
    <r>
      <rPr>
        <sz val="9"/>
        <rFont val="宋体"/>
        <charset val="134"/>
      </rPr>
      <t>其他农业农村支出</t>
    </r>
  </si>
  <si>
    <t>2013202</t>
  </si>
  <si>
    <r>
      <rPr>
        <sz val="9"/>
        <rFont val="宋体"/>
        <charset val="134"/>
      </rPr>
      <t>一般行政管理事务</t>
    </r>
  </si>
  <si>
    <t>2101102</t>
  </si>
  <si>
    <r>
      <rPr>
        <sz val="9"/>
        <rFont val="宋体"/>
        <charset val="134"/>
      </rPr>
      <t>事业单位医疗</t>
    </r>
  </si>
  <si>
    <t>2080506</t>
  </si>
  <si>
    <r>
      <rPr>
        <sz val="9"/>
        <rFont val="宋体"/>
        <charset val="134"/>
      </rPr>
      <t>机关事业单位职业年金缴费支出</t>
    </r>
  </si>
  <si>
    <t>2120201</t>
  </si>
  <si>
    <r>
      <rPr>
        <sz val="9"/>
        <rFont val="宋体"/>
        <charset val="134"/>
      </rPr>
      <t>城乡社区规划与管理</t>
    </r>
  </si>
  <si>
    <t>2010302</t>
  </si>
  <si>
    <t>2120501</t>
  </si>
  <si>
    <r>
      <rPr>
        <sz val="9"/>
        <rFont val="宋体"/>
        <charset val="134"/>
      </rPr>
      <t>城乡社区环境卫生</t>
    </r>
  </si>
  <si>
    <t>2070199</t>
  </si>
  <si>
    <r>
      <rPr>
        <sz val="9"/>
        <rFont val="宋体"/>
        <charset val="134"/>
      </rPr>
      <t>其他文化和旅游支出</t>
    </r>
  </si>
  <si>
    <t>2080501</t>
  </si>
  <si>
    <r>
      <rPr>
        <sz val="9"/>
        <rFont val="宋体"/>
        <charset val="134"/>
      </rPr>
      <t>行政单位离退休</t>
    </r>
  </si>
  <si>
    <t>2080502</t>
  </si>
  <si>
    <r>
      <rPr>
        <sz val="9"/>
        <rFont val="宋体"/>
        <charset val="134"/>
      </rPr>
      <t>事业单位离退休</t>
    </r>
  </si>
  <si>
    <t>2080505</t>
  </si>
  <si>
    <r>
      <rPr>
        <sz val="9"/>
        <rFont val="宋体"/>
        <charset val="134"/>
      </rPr>
      <t>机关事业单位基本养老保险缴费支出</t>
    </r>
  </si>
  <si>
    <t>2050803</t>
  </si>
  <si>
    <r>
      <rPr>
        <sz val="9"/>
        <rFont val="宋体"/>
        <charset val="134"/>
      </rPr>
      <t>培训支出</t>
    </r>
  </si>
  <si>
    <t>2080799</t>
  </si>
  <si>
    <r>
      <rPr>
        <sz val="9"/>
        <rFont val="宋体"/>
        <charset val="134"/>
      </rPr>
      <t>其他就业补助支出</t>
    </r>
  </si>
  <si>
    <t>2120102</t>
  </si>
  <si>
    <t>2013602</t>
  </si>
  <si>
    <t>2100799</t>
  </si>
  <si>
    <r>
      <rPr>
        <sz val="9"/>
        <rFont val="宋体"/>
        <charset val="134"/>
      </rPr>
      <t>其他计划生育事务支出</t>
    </r>
  </si>
  <si>
    <t>其他城乡社区公共设施支出</t>
  </si>
  <si>
    <t>合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</si>
</sst>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SimSun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5" fillId="3" borderId="17" applyNumberFormat="0" applyAlignment="0" applyProtection="0">
      <alignment vertical="center"/>
    </xf>
    <xf numFmtId="0" fontId="23" fillId="21" borderId="20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5"/>
  <sheetViews>
    <sheetView tabSelected="1" workbookViewId="0">
      <selection activeCell="A1" sqref="$A1:$XFD1048576"/>
    </sheetView>
  </sheetViews>
  <sheetFormatPr defaultColWidth="10" defaultRowHeight="14.4"/>
  <cols>
    <col min="1" max="1" width="1.5" style="1" customWidth="1"/>
    <col min="2" max="2" width="33.3703703703704" style="1" customWidth="1"/>
    <col min="3" max="3" width="11.75" style="1" customWidth="1"/>
    <col min="4" max="4" width="30.75" style="1" customWidth="1"/>
    <col min="5" max="10" width="16.3703703703704" style="1" customWidth="1"/>
    <col min="11" max="11" width="1.5" style="1" customWidth="1"/>
    <col min="12" max="13" width="9.75" style="1" customWidth="1"/>
    <col min="14" max="16384" width="10" style="1"/>
  </cols>
  <sheetData>
    <row r="1" s="1" customFormat="1" ht="16.35" customHeight="1" spans="1:11">
      <c r="A1" s="2"/>
      <c r="B1" s="3"/>
      <c r="C1" s="4"/>
      <c r="D1" s="5"/>
      <c r="E1" s="5"/>
      <c r="F1" s="5"/>
      <c r="G1" s="5"/>
      <c r="H1" s="5" t="s">
        <v>0</v>
      </c>
      <c r="I1" s="5"/>
      <c r="J1" s="4"/>
      <c r="K1" s="21"/>
    </row>
    <row r="2" s="1" customFormat="1" ht="22.9" customHeight="1" spans="1:11">
      <c r="A2" s="6"/>
      <c r="B2" s="7" t="s">
        <v>1</v>
      </c>
      <c r="C2" s="7"/>
      <c r="D2" s="7"/>
      <c r="E2" s="7"/>
      <c r="F2" s="7"/>
      <c r="G2" s="7"/>
      <c r="H2" s="7"/>
      <c r="I2" s="7"/>
      <c r="J2" s="22"/>
      <c r="K2" s="23"/>
    </row>
    <row r="3" s="1" customFormat="1" ht="19.5" customHeight="1" spans="1:11">
      <c r="A3" s="6"/>
      <c r="B3" s="8"/>
      <c r="C3" s="8"/>
      <c r="D3" s="8"/>
      <c r="E3" s="8"/>
      <c r="F3" s="8"/>
      <c r="G3" s="8"/>
      <c r="H3" s="8"/>
      <c r="I3" s="24"/>
      <c r="J3" s="24" t="s">
        <v>2</v>
      </c>
      <c r="K3" s="25"/>
    </row>
    <row r="4" s="1" customFormat="1" ht="23.1" customHeight="1" spans="1:11">
      <c r="A4" s="9"/>
      <c r="B4" s="10" t="s">
        <v>3</v>
      </c>
      <c r="C4" s="10" t="s">
        <v>4</v>
      </c>
      <c r="D4" s="10"/>
      <c r="E4" s="10" t="s">
        <v>5</v>
      </c>
      <c r="F4" s="10"/>
      <c r="G4" s="10"/>
      <c r="H4" s="10"/>
      <c r="I4" s="10"/>
      <c r="J4" s="10"/>
      <c r="K4" s="9"/>
    </row>
    <row r="5" s="1" customFormat="1" ht="23.1" customHeight="1" spans="1:11">
      <c r="A5" s="9"/>
      <c r="B5" s="10"/>
      <c r="C5" s="10" t="s">
        <v>6</v>
      </c>
      <c r="D5" s="10" t="s">
        <v>7</v>
      </c>
      <c r="E5" s="10" t="s">
        <v>8</v>
      </c>
      <c r="F5" s="10" t="s">
        <v>9</v>
      </c>
      <c r="G5" s="10"/>
      <c r="H5" s="10"/>
      <c r="I5" s="10" t="s">
        <v>10</v>
      </c>
      <c r="J5" s="10"/>
      <c r="K5" s="26"/>
    </row>
    <row r="6" s="1" customFormat="1" ht="34.5" customHeight="1" spans="1:11">
      <c r="A6" s="9"/>
      <c r="B6" s="10"/>
      <c r="C6" s="10"/>
      <c r="D6" s="10"/>
      <c r="E6" s="10"/>
      <c r="F6" s="10" t="s">
        <v>11</v>
      </c>
      <c r="G6" s="10" t="s">
        <v>12</v>
      </c>
      <c r="H6" s="10" t="s">
        <v>13</v>
      </c>
      <c r="I6" s="10" t="s">
        <v>14</v>
      </c>
      <c r="J6" s="27" t="s">
        <v>15</v>
      </c>
      <c r="K6" s="9"/>
    </row>
    <row r="7" s="1" customFormat="1" ht="16.5" customHeight="1" spans="1:11">
      <c r="A7" s="6"/>
      <c r="B7" s="11" t="s">
        <v>16</v>
      </c>
      <c r="C7" s="11" t="s">
        <v>17</v>
      </c>
      <c r="D7" s="11" t="s">
        <v>18</v>
      </c>
      <c r="E7" s="12">
        <v>19070070.19</v>
      </c>
      <c r="F7" s="13"/>
      <c r="G7" s="13"/>
      <c r="H7" s="13"/>
      <c r="I7" s="12">
        <v>19070070.19</v>
      </c>
      <c r="J7" s="12">
        <v>19070070.19</v>
      </c>
      <c r="K7" s="6"/>
    </row>
    <row r="8" s="1" customFormat="1" ht="16.5" customHeight="1" spans="1:11">
      <c r="A8" s="6"/>
      <c r="B8" s="11" t="s">
        <v>16</v>
      </c>
      <c r="C8" s="11" t="s">
        <v>19</v>
      </c>
      <c r="D8" s="11" t="s">
        <v>20</v>
      </c>
      <c r="E8" s="12">
        <v>28770867.25</v>
      </c>
      <c r="F8" s="12">
        <v>28770867.25</v>
      </c>
      <c r="G8" s="12">
        <v>24282742.7</v>
      </c>
      <c r="H8" s="12">
        <v>4488124.55</v>
      </c>
      <c r="I8" s="13"/>
      <c r="J8" s="13"/>
      <c r="K8" s="6"/>
    </row>
    <row r="9" s="1" customFormat="1" ht="16.5" customHeight="1" spans="1:11">
      <c r="A9" s="6"/>
      <c r="B9" s="11" t="s">
        <v>16</v>
      </c>
      <c r="C9" s="11" t="s">
        <v>21</v>
      </c>
      <c r="D9" s="11" t="s">
        <v>22</v>
      </c>
      <c r="E9" s="12">
        <v>295669.6</v>
      </c>
      <c r="F9" s="13"/>
      <c r="G9" s="13"/>
      <c r="H9" s="13"/>
      <c r="I9" s="12">
        <v>295669.6</v>
      </c>
      <c r="J9" s="12">
        <v>295669.6</v>
      </c>
      <c r="K9" s="6"/>
    </row>
    <row r="10" s="1" customFormat="1" ht="16.5" customHeight="1" spans="1:11">
      <c r="A10" s="6"/>
      <c r="B10" s="11" t="s">
        <v>16</v>
      </c>
      <c r="C10" s="11" t="s">
        <v>23</v>
      </c>
      <c r="D10" s="11" t="s">
        <v>24</v>
      </c>
      <c r="E10" s="12">
        <v>573169.28</v>
      </c>
      <c r="F10" s="13"/>
      <c r="G10" s="13"/>
      <c r="H10" s="13"/>
      <c r="I10" s="12">
        <v>573169.28</v>
      </c>
      <c r="J10" s="12">
        <v>573169.28</v>
      </c>
      <c r="K10" s="6"/>
    </row>
    <row r="11" s="1" customFormat="1" ht="16.5" customHeight="1" spans="1:11">
      <c r="A11" s="6"/>
      <c r="B11" s="11" t="s">
        <v>16</v>
      </c>
      <c r="C11" s="11" t="s">
        <v>25</v>
      </c>
      <c r="D11" s="11" t="s">
        <v>26</v>
      </c>
      <c r="E11" s="12">
        <v>20000</v>
      </c>
      <c r="F11" s="13"/>
      <c r="G11" s="13"/>
      <c r="H11" s="13"/>
      <c r="I11" s="12">
        <v>20000</v>
      </c>
      <c r="J11" s="12">
        <v>20000</v>
      </c>
      <c r="K11" s="6"/>
    </row>
    <row r="12" s="1" customFormat="1" ht="16.5" customHeight="1" spans="1:11">
      <c r="A12" s="6"/>
      <c r="B12" s="11" t="s">
        <v>16</v>
      </c>
      <c r="C12" s="11" t="s">
        <v>27</v>
      </c>
      <c r="D12" s="11" t="s">
        <v>28</v>
      </c>
      <c r="E12" s="12">
        <v>52688702.04</v>
      </c>
      <c r="F12" s="13"/>
      <c r="G12" s="13"/>
      <c r="H12" s="13"/>
      <c r="I12" s="12">
        <v>52688702.04</v>
      </c>
      <c r="J12" s="12">
        <v>52688702.04</v>
      </c>
      <c r="K12" s="6"/>
    </row>
    <row r="13" s="1" customFormat="1" ht="16.5" customHeight="1" spans="1:11">
      <c r="A13" s="6"/>
      <c r="B13" s="11" t="s">
        <v>16</v>
      </c>
      <c r="C13" s="11" t="s">
        <v>29</v>
      </c>
      <c r="D13" s="11" t="s">
        <v>30</v>
      </c>
      <c r="E13" s="12">
        <v>10498000</v>
      </c>
      <c r="F13" s="13"/>
      <c r="G13" s="13"/>
      <c r="H13" s="13"/>
      <c r="I13" s="12">
        <v>10498000</v>
      </c>
      <c r="J13" s="12">
        <v>10498000</v>
      </c>
      <c r="K13" s="6"/>
    </row>
    <row r="14" s="1" customFormat="1" ht="16.5" customHeight="1" spans="1:11">
      <c r="A14" s="6"/>
      <c r="B14" s="11" t="s">
        <v>16</v>
      </c>
      <c r="C14" s="11" t="s">
        <v>31</v>
      </c>
      <c r="D14" s="11" t="s">
        <v>32</v>
      </c>
      <c r="E14" s="12">
        <v>10736748.1</v>
      </c>
      <c r="F14" s="12">
        <v>10736748.1</v>
      </c>
      <c r="G14" s="12">
        <v>10736748.1</v>
      </c>
      <c r="H14" s="13"/>
      <c r="I14" s="13"/>
      <c r="J14" s="13"/>
      <c r="K14" s="6"/>
    </row>
    <row r="15" s="1" customFormat="1" ht="16.5" customHeight="1" spans="1:11">
      <c r="A15" s="6"/>
      <c r="B15" s="11" t="s">
        <v>16</v>
      </c>
      <c r="C15" s="11" t="s">
        <v>33</v>
      </c>
      <c r="D15" s="11" t="s">
        <v>34</v>
      </c>
      <c r="E15" s="12">
        <v>1000000</v>
      </c>
      <c r="F15" s="13"/>
      <c r="G15" s="13"/>
      <c r="H15" s="13"/>
      <c r="I15" s="12">
        <v>1000000</v>
      </c>
      <c r="J15" s="12">
        <v>1000000</v>
      </c>
      <c r="K15" s="6"/>
    </row>
    <row r="16" s="1" customFormat="1" ht="16.5" customHeight="1" spans="1:11">
      <c r="A16" s="6"/>
      <c r="B16" s="11" t="s">
        <v>16</v>
      </c>
      <c r="C16" s="11" t="s">
        <v>35</v>
      </c>
      <c r="D16" s="11" t="s">
        <v>36</v>
      </c>
      <c r="E16" s="12">
        <v>2901484.8</v>
      </c>
      <c r="F16" s="12">
        <v>2901484.8</v>
      </c>
      <c r="G16" s="12">
        <v>2901484.8</v>
      </c>
      <c r="H16" s="13"/>
      <c r="I16" s="13"/>
      <c r="J16" s="13"/>
      <c r="K16" s="6"/>
    </row>
    <row r="17" s="1" customFormat="1" ht="16.5" customHeight="1" spans="1:11">
      <c r="A17" s="6"/>
      <c r="B17" s="11" t="s">
        <v>16</v>
      </c>
      <c r="C17" s="11" t="s">
        <v>37</v>
      </c>
      <c r="D17" s="11" t="s">
        <v>38</v>
      </c>
      <c r="E17" s="12">
        <v>2133460.4</v>
      </c>
      <c r="F17" s="13"/>
      <c r="G17" s="13"/>
      <c r="H17" s="13"/>
      <c r="I17" s="12">
        <v>2133460.4</v>
      </c>
      <c r="J17" s="12">
        <v>2133460.4</v>
      </c>
      <c r="K17" s="6"/>
    </row>
    <row r="18" s="1" customFormat="1" ht="16.5" customHeight="1" spans="1:11">
      <c r="A18" s="6"/>
      <c r="B18" s="11" t="s">
        <v>16</v>
      </c>
      <c r="C18" s="11" t="s">
        <v>39</v>
      </c>
      <c r="D18" s="11" t="s">
        <v>40</v>
      </c>
      <c r="E18" s="12">
        <v>787600</v>
      </c>
      <c r="F18" s="13"/>
      <c r="G18" s="13"/>
      <c r="H18" s="13"/>
      <c r="I18" s="12">
        <v>787600</v>
      </c>
      <c r="J18" s="12">
        <v>787600</v>
      </c>
      <c r="K18" s="6"/>
    </row>
    <row r="19" s="1" customFormat="1" ht="16.5" customHeight="1" spans="1:11">
      <c r="A19" s="6"/>
      <c r="B19" s="11" t="s">
        <v>16</v>
      </c>
      <c r="C19" s="11" t="s">
        <v>41</v>
      </c>
      <c r="D19" s="11" t="s">
        <v>42</v>
      </c>
      <c r="E19" s="12">
        <v>1150278.66</v>
      </c>
      <c r="F19" s="12">
        <v>1150278.66</v>
      </c>
      <c r="G19" s="12">
        <v>1150278.66</v>
      </c>
      <c r="H19" s="13"/>
      <c r="I19" s="13"/>
      <c r="J19" s="13"/>
      <c r="K19" s="6"/>
    </row>
    <row r="20" s="1" customFormat="1" ht="16.5" customHeight="1" spans="1:11">
      <c r="A20" s="6"/>
      <c r="B20" s="11" t="s">
        <v>16</v>
      </c>
      <c r="C20" s="11" t="s">
        <v>43</v>
      </c>
      <c r="D20" s="11" t="s">
        <v>44</v>
      </c>
      <c r="E20" s="12">
        <v>1761410.16</v>
      </c>
      <c r="F20" s="12">
        <v>1761410.16</v>
      </c>
      <c r="G20" s="12">
        <v>1761410.16</v>
      </c>
      <c r="H20" s="13"/>
      <c r="I20" s="13"/>
      <c r="J20" s="13"/>
      <c r="K20" s="6"/>
    </row>
    <row r="21" s="1" customFormat="1" ht="16.5" customHeight="1" spans="1:11">
      <c r="A21" s="6"/>
      <c r="B21" s="11" t="s">
        <v>16</v>
      </c>
      <c r="C21" s="11" t="s">
        <v>45</v>
      </c>
      <c r="D21" s="11" t="s">
        <v>46</v>
      </c>
      <c r="E21" s="12">
        <v>250000</v>
      </c>
      <c r="F21" s="13"/>
      <c r="G21" s="13"/>
      <c r="H21" s="13"/>
      <c r="I21" s="12">
        <v>250000</v>
      </c>
      <c r="J21" s="12">
        <v>250000</v>
      </c>
      <c r="K21" s="6"/>
    </row>
    <row r="22" s="1" customFormat="1" ht="16.5" customHeight="1" spans="1:11">
      <c r="A22" s="6"/>
      <c r="B22" s="11" t="s">
        <v>16</v>
      </c>
      <c r="C22" s="11" t="s">
        <v>47</v>
      </c>
      <c r="D22" s="11" t="s">
        <v>40</v>
      </c>
      <c r="E22" s="12">
        <v>415500</v>
      </c>
      <c r="F22" s="13"/>
      <c r="G22" s="13"/>
      <c r="H22" s="13"/>
      <c r="I22" s="12">
        <v>415500</v>
      </c>
      <c r="J22" s="12">
        <v>415500</v>
      </c>
      <c r="K22" s="6"/>
    </row>
    <row r="23" s="1" customFormat="1" ht="16.5" customHeight="1" spans="1:11">
      <c r="A23" s="6"/>
      <c r="B23" s="11" t="s">
        <v>16</v>
      </c>
      <c r="C23" s="11" t="s">
        <v>48</v>
      </c>
      <c r="D23" s="11" t="s">
        <v>49</v>
      </c>
      <c r="E23" s="12">
        <v>7602930</v>
      </c>
      <c r="F23" s="13"/>
      <c r="G23" s="13"/>
      <c r="H23" s="13"/>
      <c r="I23" s="12">
        <v>7602930</v>
      </c>
      <c r="J23" s="12">
        <v>7602930</v>
      </c>
      <c r="K23" s="6"/>
    </row>
    <row r="24" s="1" customFormat="1" ht="16.5" customHeight="1" spans="1:11">
      <c r="A24" s="6"/>
      <c r="B24" s="11" t="s">
        <v>16</v>
      </c>
      <c r="C24" s="11" t="s">
        <v>50</v>
      </c>
      <c r="D24" s="11" t="s">
        <v>51</v>
      </c>
      <c r="E24" s="12">
        <v>32420</v>
      </c>
      <c r="F24" s="13"/>
      <c r="G24" s="13"/>
      <c r="H24" s="13"/>
      <c r="I24" s="12">
        <v>32420</v>
      </c>
      <c r="J24" s="12">
        <v>32420</v>
      </c>
      <c r="K24" s="6"/>
    </row>
    <row r="25" s="1" customFormat="1" ht="16.5" customHeight="1" spans="1:11">
      <c r="A25" s="6"/>
      <c r="B25" s="11" t="s">
        <v>16</v>
      </c>
      <c r="C25" s="11" t="s">
        <v>52</v>
      </c>
      <c r="D25" s="11" t="s">
        <v>53</v>
      </c>
      <c r="E25" s="12">
        <v>263820</v>
      </c>
      <c r="F25" s="12">
        <v>263820</v>
      </c>
      <c r="G25" s="12">
        <v>230840</v>
      </c>
      <c r="H25" s="12">
        <v>32980</v>
      </c>
      <c r="I25" s="13"/>
      <c r="J25" s="13"/>
      <c r="K25" s="6"/>
    </row>
    <row r="26" s="1" customFormat="1" ht="16.5" customHeight="1" spans="1:11">
      <c r="A26" s="6"/>
      <c r="B26" s="11" t="s">
        <v>16</v>
      </c>
      <c r="C26" s="11" t="s">
        <v>54</v>
      </c>
      <c r="D26" s="11" t="s">
        <v>55</v>
      </c>
      <c r="E26" s="12">
        <v>87540</v>
      </c>
      <c r="F26" s="12">
        <v>87540</v>
      </c>
      <c r="G26" s="12">
        <v>87540</v>
      </c>
      <c r="H26" s="13"/>
      <c r="I26" s="13"/>
      <c r="J26" s="13"/>
      <c r="K26" s="6"/>
    </row>
    <row r="27" s="1" customFormat="1" ht="16.5" customHeight="1" spans="1:11">
      <c r="A27" s="6"/>
      <c r="B27" s="11" t="s">
        <v>16</v>
      </c>
      <c r="C27" s="11" t="s">
        <v>56</v>
      </c>
      <c r="D27" s="11" t="s">
        <v>57</v>
      </c>
      <c r="E27" s="12">
        <v>3522820.32</v>
      </c>
      <c r="F27" s="12">
        <v>3522820.32</v>
      </c>
      <c r="G27" s="12">
        <v>3522820.32</v>
      </c>
      <c r="H27" s="13"/>
      <c r="I27" s="13"/>
      <c r="J27" s="13"/>
      <c r="K27" s="6"/>
    </row>
    <row r="28" s="1" customFormat="1" ht="16.5" customHeight="1" spans="1:11">
      <c r="A28" s="6"/>
      <c r="B28" s="11" t="s">
        <v>16</v>
      </c>
      <c r="C28" s="11" t="s">
        <v>58</v>
      </c>
      <c r="D28" s="11" t="s">
        <v>59</v>
      </c>
      <c r="E28" s="12">
        <v>257112.88</v>
      </c>
      <c r="F28" s="12">
        <v>257112.88</v>
      </c>
      <c r="G28" s="13"/>
      <c r="H28" s="12">
        <v>257112.88</v>
      </c>
      <c r="I28" s="13"/>
      <c r="J28" s="13"/>
      <c r="K28" s="6"/>
    </row>
    <row r="29" s="1" customFormat="1" ht="16.5" customHeight="1" spans="1:11">
      <c r="A29" s="6"/>
      <c r="B29" s="11" t="s">
        <v>16</v>
      </c>
      <c r="C29" s="11" t="s">
        <v>60</v>
      </c>
      <c r="D29" s="11" t="s">
        <v>61</v>
      </c>
      <c r="E29" s="12">
        <v>125358</v>
      </c>
      <c r="F29" s="13"/>
      <c r="G29" s="13"/>
      <c r="H29" s="13"/>
      <c r="I29" s="12">
        <v>125358</v>
      </c>
      <c r="J29" s="12">
        <v>125358</v>
      </c>
      <c r="K29" s="6"/>
    </row>
    <row r="30" s="1" customFormat="1" ht="16.5" customHeight="1" spans="1:11">
      <c r="A30" s="6"/>
      <c r="B30" s="11" t="s">
        <v>16</v>
      </c>
      <c r="C30" s="11" t="s">
        <v>62</v>
      </c>
      <c r="D30" s="11" t="s">
        <v>40</v>
      </c>
      <c r="E30" s="12">
        <v>10472880</v>
      </c>
      <c r="F30" s="13"/>
      <c r="G30" s="13"/>
      <c r="H30" s="13"/>
      <c r="I30" s="12">
        <v>10472880</v>
      </c>
      <c r="J30" s="12">
        <v>10472880</v>
      </c>
      <c r="K30" s="6"/>
    </row>
    <row r="31" s="1" customFormat="1" ht="16.5" customHeight="1" spans="1:11">
      <c r="A31" s="6"/>
      <c r="B31" s="11" t="s">
        <v>16</v>
      </c>
      <c r="C31" s="11" t="s">
        <v>63</v>
      </c>
      <c r="D31" s="11" t="s">
        <v>40</v>
      </c>
      <c r="E31" s="12">
        <v>595823.37</v>
      </c>
      <c r="F31" s="13"/>
      <c r="G31" s="13"/>
      <c r="H31" s="13"/>
      <c r="I31" s="12">
        <v>595823.37</v>
      </c>
      <c r="J31" s="12">
        <v>595823.37</v>
      </c>
      <c r="K31" s="6"/>
    </row>
    <row r="32" s="1" customFormat="1" ht="16.5" customHeight="1" spans="1:11">
      <c r="A32" s="6"/>
      <c r="B32" s="11" t="s">
        <v>16</v>
      </c>
      <c r="C32" s="11" t="s">
        <v>64</v>
      </c>
      <c r="D32" s="11" t="s">
        <v>65</v>
      </c>
      <c r="E32" s="12">
        <v>401172</v>
      </c>
      <c r="F32" s="13"/>
      <c r="G32" s="13"/>
      <c r="H32" s="13"/>
      <c r="I32" s="12">
        <v>401172</v>
      </c>
      <c r="J32" s="12">
        <v>401172</v>
      </c>
      <c r="K32" s="6"/>
    </row>
    <row r="33" s="1" customFormat="1" ht="16.5" customHeight="1" spans="1:11">
      <c r="A33" s="6"/>
      <c r="B33" s="11" t="s">
        <v>16</v>
      </c>
      <c r="C33" s="11">
        <v>2120399</v>
      </c>
      <c r="D33" s="11" t="s">
        <v>66</v>
      </c>
      <c r="E33" s="12">
        <v>1860000</v>
      </c>
      <c r="F33" s="13"/>
      <c r="G33" s="13"/>
      <c r="H33" s="13"/>
      <c r="I33" s="12">
        <v>1860000</v>
      </c>
      <c r="J33" s="12"/>
      <c r="K33" s="6"/>
    </row>
    <row r="34" s="1" customFormat="1" ht="16.5" customHeight="1" spans="1:11">
      <c r="A34" s="14"/>
      <c r="B34" s="15"/>
      <c r="C34" s="15"/>
      <c r="D34" s="16" t="s">
        <v>67</v>
      </c>
      <c r="E34" s="17">
        <f>1860000+156414837.05</f>
        <v>158274837.05</v>
      </c>
      <c r="F34" s="17">
        <v>49452082.17</v>
      </c>
      <c r="G34" s="17">
        <v>44673864.74</v>
      </c>
      <c r="H34" s="17">
        <v>4778217.43</v>
      </c>
      <c r="I34" s="17">
        <f>1860000+106962754.88</f>
        <v>108822754.88</v>
      </c>
      <c r="J34" s="17">
        <v>106962754.88</v>
      </c>
      <c r="K34" s="14"/>
    </row>
    <row r="35" s="1" customFormat="1" ht="9.75" customHeight="1" spans="1:11">
      <c r="A35" s="18"/>
      <c r="B35" s="19"/>
      <c r="C35" s="20"/>
      <c r="D35" s="19"/>
      <c r="E35" s="19"/>
      <c r="F35" s="19"/>
      <c r="G35" s="19"/>
      <c r="H35" s="19"/>
      <c r="I35" s="19"/>
      <c r="J35" s="20"/>
      <c r="K35" s="28"/>
    </row>
  </sheetData>
  <mergeCells count="11">
    <mergeCell ref="B2:I2"/>
    <mergeCell ref="B3:D3"/>
    <mergeCell ref="C4:D4"/>
    <mergeCell ref="E4:J4"/>
    <mergeCell ref="F5:H5"/>
    <mergeCell ref="I5:J5"/>
    <mergeCell ref="A7:A32"/>
    <mergeCell ref="B4:B6"/>
    <mergeCell ref="C5:C6"/>
    <mergeCell ref="D5:D6"/>
    <mergeCell ref="E5:E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dcterms:created xsi:type="dcterms:W3CDTF">2023-01-15T09:31:39Z</dcterms:created>
  <dcterms:modified xsi:type="dcterms:W3CDTF">2023-01-15T09:33:44Z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