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11760" firstSheet="10"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6" r:id="rId11"/>
    <sheet name="12政府购买服务预算财政拨款明细表" sheetId="13" r:id="rId12"/>
    <sheet name="13项目支出绩效表" sheetId="14" r:id="rId13"/>
    <sheet name="14部门整体支出绩效目标申报表" sheetId="15" r:id="rId14"/>
  </sheets>
  <calcPr calcId="125725"/>
</workbook>
</file>

<file path=xl/calcChain.xml><?xml version="1.0" encoding="utf-8"?>
<calcChain xmlns="http://schemas.openxmlformats.org/spreadsheetml/2006/main">
  <c r="G9" i="10"/>
  <c r="E9"/>
  <c r="C8" i="7"/>
  <c r="C6"/>
  <c r="G15" i="3"/>
  <c r="E15"/>
  <c r="G14"/>
  <c r="E14"/>
  <c r="G7"/>
  <c r="E7"/>
  <c r="G6"/>
  <c r="E6"/>
  <c r="C7" i="2"/>
</calcChain>
</file>

<file path=xl/sharedStrings.xml><?xml version="1.0" encoding="utf-8"?>
<sst xmlns="http://schemas.openxmlformats.org/spreadsheetml/2006/main" count="5386" uniqueCount="1390">
  <si>
    <t>预算01表 收支总表</t>
  </si>
  <si>
    <t>金额单位：元</t>
  </si>
  <si>
    <t>收    入</t>
  </si>
  <si>
    <t>支    出</t>
  </si>
  <si>
    <t>项    目</t>
  </si>
  <si>
    <t>预算数</t>
  </si>
  <si>
    <t>一、一般公共预算拨款收入</t>
  </si>
  <si>
    <r>
      <rPr>
        <sz val="9"/>
        <rFont val="宋体"/>
        <family val="3"/>
        <charset val="134"/>
      </rPr>
      <t>一、一般公共服务支出</t>
    </r>
  </si>
  <si>
    <t>二、政府性基金预算拨款收入</t>
  </si>
  <si>
    <r>
      <rPr>
        <sz val="9"/>
        <rFont val="宋体"/>
        <family val="3"/>
        <charset val="134"/>
      </rPr>
      <t>二、外交支出</t>
    </r>
  </si>
  <si>
    <t>三、国有资本经营预算拨款收入</t>
  </si>
  <si>
    <r>
      <rPr>
        <sz val="9"/>
        <rFont val="宋体"/>
        <family val="3"/>
        <charset val="134"/>
      </rPr>
      <t>三、国防支出</t>
    </r>
  </si>
  <si>
    <t>四、财政专户管理资金收入</t>
  </si>
  <si>
    <r>
      <rPr>
        <sz val="9"/>
        <rFont val="宋体"/>
        <family val="3"/>
        <charset val="134"/>
      </rPr>
      <t>四、公共安全支出</t>
    </r>
  </si>
  <si>
    <t>五、事业收入</t>
  </si>
  <si>
    <r>
      <rPr>
        <sz val="9"/>
        <rFont val="宋体"/>
        <family val="3"/>
        <charset val="134"/>
      </rPr>
      <t>五、教育支出</t>
    </r>
  </si>
  <si>
    <t>305,473.78</t>
  </si>
  <si>
    <t>六、上级补助收入</t>
  </si>
  <si>
    <r>
      <rPr>
        <sz val="9"/>
        <rFont val="宋体"/>
        <family val="3"/>
        <charset val="134"/>
      </rPr>
      <t>六、科学技术支出</t>
    </r>
  </si>
  <si>
    <t>400,000.00</t>
  </si>
  <si>
    <t>七、附属单位上缴收入</t>
  </si>
  <si>
    <r>
      <rPr>
        <sz val="9"/>
        <rFont val="宋体"/>
        <family val="3"/>
        <charset val="134"/>
      </rPr>
      <t>七、文化旅游体育与传媒支出</t>
    </r>
  </si>
  <si>
    <t>126,208,356.68</t>
  </si>
  <si>
    <t>八、事业单位经营收入</t>
  </si>
  <si>
    <r>
      <rPr>
        <sz val="9"/>
        <rFont val="宋体"/>
        <family val="3"/>
        <charset val="134"/>
      </rPr>
      <t>八、社会保障和就业支出</t>
    </r>
  </si>
  <si>
    <t>9,160,470.48</t>
  </si>
  <si>
    <t>九、其他收入</t>
  </si>
  <si>
    <r>
      <rPr>
        <sz val="9"/>
        <rFont val="宋体"/>
        <family val="3"/>
        <charset val="134"/>
      </rPr>
      <t>九、社会保险基金支出</t>
    </r>
  </si>
  <si>
    <r>
      <rPr>
        <sz val="9"/>
        <rFont val="宋体"/>
        <family val="3"/>
        <charset val="134"/>
      </rPr>
      <t>十、卫生健康支出</t>
    </r>
  </si>
  <si>
    <t>5,083,868.13</t>
  </si>
  <si>
    <r>
      <rPr>
        <sz val="9"/>
        <rFont val="宋体"/>
        <family val="3"/>
        <charset val="134"/>
      </rPr>
      <t>十一、节能环保支出</t>
    </r>
  </si>
  <si>
    <r>
      <rPr>
        <sz val="9"/>
        <rFont val="宋体"/>
        <family val="3"/>
        <charset val="134"/>
      </rPr>
      <t>十二、城乡社区支出</t>
    </r>
  </si>
  <si>
    <t>3,822,700.00</t>
  </si>
  <si>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</si>
  <si>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</si>
  <si>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</si>
  <si>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</si>
  <si>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</si>
  <si>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</si>
  <si>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</si>
  <si>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</si>
  <si>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</si>
  <si>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</si>
  <si>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</si>
  <si>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</si>
  <si>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t>26,268,319.27</t>
  </si>
  <si>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</si>
  <si>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</si>
  <si>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</si>
  <si>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t>本年收入合计</t>
  </si>
  <si>
    <t>171,249,188.34</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</si>
  <si>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</si>
  <si>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</si>
  <si>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</si>
  <si>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</si>
  <si>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</si>
  <si>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</si>
  <si>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</si>
  <si>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</si>
  <si>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</si>
  <si>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</si>
  <si>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</si>
  <si>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</si>
  <si>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</si>
  <si>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</si>
  <si>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</si>
  <si>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</si>
  <si>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</si>
  <si>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</si>
  <si>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</si>
  <si>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</si>
  <si>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</si>
  <si>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400</t>
  </si>
  <si>
    <r>
      <rPr>
        <sz val="9"/>
        <rFont val="宋体"/>
        <family val="3"/>
        <charset val="134"/>
      </rPr>
      <t>北京市朝阳区体育局</t>
    </r>
  </si>
  <si>
    <t>400001</t>
  </si>
  <si>
    <r>
      <rPr>
        <sz val="9"/>
        <rFont val="宋体"/>
        <family val="3"/>
        <charset val="134"/>
      </rPr>
      <t>北京市朝阳区体育局机关</t>
    </r>
  </si>
  <si>
    <t>400002</t>
  </si>
  <si>
    <r>
      <rPr>
        <sz val="9"/>
        <rFont val="宋体"/>
        <family val="3"/>
        <charset val="134"/>
      </rPr>
      <t>北京市朝阳区第二少儿业余体校</t>
    </r>
  </si>
  <si>
    <t>400003</t>
  </si>
  <si>
    <r>
      <rPr>
        <sz val="9"/>
        <rFont val="宋体"/>
        <family val="3"/>
        <charset val="134"/>
      </rPr>
      <t>北京市朝阳区第三少儿业余体校</t>
    </r>
  </si>
  <si>
    <t>400004</t>
  </si>
  <si>
    <r>
      <rPr>
        <sz val="9"/>
        <rFont val="宋体"/>
        <family val="3"/>
        <charset val="134"/>
      </rPr>
      <t>北京市朝阳区体育场馆中心</t>
    </r>
  </si>
  <si>
    <t>400005</t>
  </si>
  <si>
    <r>
      <rPr>
        <sz val="9"/>
        <rFont val="宋体"/>
        <family val="3"/>
        <charset val="134"/>
      </rPr>
      <t>北京市朝阳区体育产业管理中心</t>
    </r>
  </si>
  <si>
    <t>400009</t>
  </si>
  <si>
    <r>
      <rPr>
        <sz val="9"/>
        <rFont val="宋体"/>
        <family val="3"/>
        <charset val="134"/>
      </rPr>
      <t>北京市朝阳区社会体育管理中心</t>
    </r>
  </si>
  <si>
    <t>400011</t>
  </si>
  <si>
    <r>
      <rPr>
        <sz val="9"/>
        <rFont val="宋体"/>
        <family val="3"/>
        <charset val="134"/>
      </rPr>
      <t>北京市朝阳区体育科研所</t>
    </r>
  </si>
  <si>
    <t>400012</t>
  </si>
  <si>
    <r>
      <rPr>
        <sz val="9"/>
        <rFont val="宋体"/>
        <family val="3"/>
        <charset val="134"/>
      </rPr>
      <t>北京市朝阳区第一少儿业余体校</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</si>
  <si>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</si>
  <si>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</si>
  <si>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</si>
  <si>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</si>
  <si>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</si>
  <si>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</si>
  <si>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</si>
  <si>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</si>
  <si>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</si>
  <si>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</si>
  <si>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</si>
  <si>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family val="3"/>
        <charset val="134"/>
      </rPr>
      <t>2050803-培训支出</t>
    </r>
  </si>
  <si>
    <r>
      <rPr>
        <sz val="9"/>
        <rFont val="宋体"/>
        <family val="3"/>
        <charset val="134"/>
      </rPr>
      <t>50203-培训费</t>
    </r>
  </si>
  <si>
    <r>
      <rPr>
        <sz val="9"/>
        <rFont val="宋体"/>
        <family val="3"/>
        <charset val="134"/>
      </rPr>
      <t>30216-培训费</t>
    </r>
  </si>
  <si>
    <t>51,415.56</t>
  </si>
  <si>
    <r>
      <rPr>
        <sz val="9"/>
        <rFont val="宋体"/>
        <family val="3"/>
        <charset val="134"/>
      </rPr>
      <t>50502-商品和服务支出</t>
    </r>
  </si>
  <si>
    <t>254,058.22</t>
  </si>
  <si>
    <r>
      <rPr>
        <sz val="9"/>
        <rFont val="宋体"/>
        <family val="3"/>
        <charset val="134"/>
      </rPr>
      <t>2069999-其他科学技术支出</t>
    </r>
  </si>
  <si>
    <r>
      <rPr>
        <sz val="9"/>
        <rFont val="宋体"/>
        <family val="3"/>
        <charset val="134"/>
      </rPr>
      <t>50205-委托业务费</t>
    </r>
  </si>
  <si>
    <r>
      <rPr>
        <sz val="9"/>
        <rFont val="宋体"/>
        <family val="3"/>
        <charset val="134"/>
      </rPr>
      <t>30227-委托业务费</t>
    </r>
  </si>
  <si>
    <t>240,000.00</t>
  </si>
  <si>
    <r>
      <rPr>
        <sz val="9"/>
        <rFont val="宋体"/>
        <family val="3"/>
        <charset val="134"/>
      </rPr>
      <t>30213-维修（护）费</t>
    </r>
  </si>
  <si>
    <t>160,000.00</t>
  </si>
  <si>
    <r>
      <rPr>
        <sz val="9"/>
        <rFont val="宋体"/>
        <family val="3"/>
        <charset val="134"/>
      </rPr>
      <t>2070301-行政运行</t>
    </r>
  </si>
  <si>
    <r>
      <rPr>
        <sz val="9"/>
        <rFont val="宋体"/>
        <family val="3"/>
        <charset val="134"/>
      </rPr>
      <t>50101-工资奖金津补贴</t>
    </r>
  </si>
  <si>
    <r>
      <rPr>
        <sz val="9"/>
        <rFont val="宋体"/>
        <family val="3"/>
        <charset val="134"/>
      </rPr>
      <t>30101-基本工资</t>
    </r>
  </si>
  <si>
    <t>1,356,924.00</t>
  </si>
  <si>
    <r>
      <rPr>
        <sz val="9"/>
        <rFont val="宋体"/>
        <family val="3"/>
        <charset val="134"/>
      </rPr>
      <t>30102-津贴补贴</t>
    </r>
  </si>
  <si>
    <t>4,702,668.00</t>
  </si>
  <si>
    <r>
      <rPr>
        <sz val="9"/>
        <rFont val="宋体"/>
        <family val="3"/>
        <charset val="134"/>
      </rPr>
      <t>30103-奖金</t>
    </r>
  </si>
  <si>
    <t>558,717.00</t>
  </si>
  <si>
    <r>
      <rPr>
        <sz val="9"/>
        <rFont val="宋体"/>
        <family val="3"/>
        <charset val="134"/>
      </rPr>
      <t>50102-社会保障缴费</t>
    </r>
  </si>
  <si>
    <r>
      <rPr>
        <sz val="9"/>
        <rFont val="宋体"/>
        <family val="3"/>
        <charset val="134"/>
      </rPr>
      <t>30112-其他社会保障缴费</t>
    </r>
  </si>
  <si>
    <t>12,660.03</t>
  </si>
  <si>
    <r>
      <rPr>
        <sz val="9"/>
        <rFont val="宋体"/>
        <family val="3"/>
        <charset val="134"/>
      </rPr>
      <t>50103-住房公积金</t>
    </r>
  </si>
  <si>
    <r>
      <rPr>
        <sz val="9"/>
        <rFont val="宋体"/>
        <family val="3"/>
        <charset val="134"/>
      </rPr>
      <t>30113-住房公积金</t>
    </r>
  </si>
  <si>
    <t>759,602.04</t>
  </si>
  <si>
    <r>
      <rPr>
        <sz val="9"/>
        <rFont val="宋体"/>
        <family val="3"/>
        <charset val="134"/>
      </rPr>
      <t>50201-办公经费</t>
    </r>
  </si>
  <si>
    <r>
      <rPr>
        <sz val="9"/>
        <rFont val="宋体"/>
        <family val="3"/>
        <charset val="134"/>
      </rPr>
      <t>30201-办公费</t>
    </r>
  </si>
  <si>
    <t>29,250.00</t>
  </si>
  <si>
    <r>
      <rPr>
        <sz val="9"/>
        <rFont val="宋体"/>
        <family val="3"/>
        <charset val="134"/>
      </rPr>
      <t>30205-水费</t>
    </r>
  </si>
  <si>
    <t>22,620.00</t>
  </si>
  <si>
    <r>
      <rPr>
        <sz val="9"/>
        <rFont val="宋体"/>
        <family val="3"/>
        <charset val="134"/>
      </rPr>
      <t>30206-电费</t>
    </r>
  </si>
  <si>
    <t>465,578.00</t>
  </si>
  <si>
    <r>
      <rPr>
        <sz val="9"/>
        <rFont val="宋体"/>
        <family val="3"/>
        <charset val="134"/>
      </rPr>
      <t>30207-邮电费</t>
    </r>
  </si>
  <si>
    <t>13,000.00</t>
  </si>
  <si>
    <r>
      <rPr>
        <sz val="9"/>
        <rFont val="宋体"/>
        <family val="3"/>
        <charset val="134"/>
      </rPr>
      <t>30208-取暖费</t>
    </r>
  </si>
  <si>
    <t>653,985.00</t>
  </si>
  <si>
    <r>
      <rPr>
        <sz val="9"/>
        <rFont val="宋体"/>
        <family val="3"/>
        <charset val="134"/>
      </rPr>
      <t>30209-物业管理费</t>
    </r>
  </si>
  <si>
    <t>2,005,554.00</t>
  </si>
  <si>
    <r>
      <rPr>
        <sz val="9"/>
        <rFont val="宋体"/>
        <family val="3"/>
        <charset val="134"/>
      </rPr>
      <t>30211-差旅费</t>
    </r>
  </si>
  <si>
    <t>3,250.00</t>
  </si>
  <si>
    <r>
      <rPr>
        <sz val="9"/>
        <rFont val="宋体"/>
        <family val="3"/>
        <charset val="134"/>
      </rPr>
      <t>30228-工会经费</t>
    </r>
  </si>
  <si>
    <t>126,600.34</t>
  </si>
  <si>
    <r>
      <rPr>
        <sz val="9"/>
        <rFont val="宋体"/>
        <family val="3"/>
        <charset val="134"/>
      </rPr>
      <t>30229-福利费</t>
    </r>
  </si>
  <si>
    <t>94,752.00</t>
  </si>
  <si>
    <r>
      <rPr>
        <sz val="9"/>
        <rFont val="宋体"/>
        <family val="3"/>
        <charset val="134"/>
      </rPr>
      <t>30239-其他交通费用</t>
    </r>
  </si>
  <si>
    <t>240,480.00</t>
  </si>
  <si>
    <r>
      <rPr>
        <sz val="9"/>
        <rFont val="宋体"/>
        <family val="3"/>
        <charset val="134"/>
      </rPr>
      <t>50202-会议费</t>
    </r>
  </si>
  <si>
    <r>
      <rPr>
        <sz val="9"/>
        <rFont val="宋体"/>
        <family val="3"/>
        <charset val="134"/>
      </rPr>
      <t>30215-会议费</t>
    </r>
  </si>
  <si>
    <t>2,647.16</t>
  </si>
  <si>
    <r>
      <rPr>
        <sz val="9"/>
        <rFont val="宋体"/>
        <family val="3"/>
        <charset val="134"/>
      </rPr>
      <t>50206-公务接待费</t>
    </r>
  </si>
  <si>
    <r>
      <rPr>
        <sz val="9"/>
        <rFont val="宋体"/>
        <family val="3"/>
        <charset val="134"/>
      </rPr>
      <t>30217-公务接待费</t>
    </r>
  </si>
  <si>
    <t>2,707.50</t>
  </si>
  <si>
    <r>
      <rPr>
        <sz val="9"/>
        <rFont val="宋体"/>
        <family val="3"/>
        <charset val="134"/>
      </rPr>
      <t>50208-公务用车运行维护费</t>
    </r>
  </si>
  <si>
    <r>
      <rPr>
        <sz val="9"/>
        <rFont val="宋体"/>
        <family val="3"/>
        <charset val="134"/>
      </rPr>
      <t>30231-公务用车运行维护费</t>
    </r>
  </si>
  <si>
    <t>35,300.00</t>
  </si>
  <si>
    <r>
      <rPr>
        <sz val="9"/>
        <rFont val="宋体"/>
        <family val="3"/>
        <charset val="134"/>
      </rPr>
      <t>50209-维修（护）费</t>
    </r>
  </si>
  <si>
    <t>6,500.00</t>
  </si>
  <si>
    <r>
      <rPr>
        <sz val="9"/>
        <rFont val="宋体"/>
        <family val="3"/>
        <charset val="134"/>
      </rPr>
      <t>2070302-一般行政管理事务</t>
    </r>
  </si>
  <si>
    <t>2,710,000.00</t>
  </si>
  <si>
    <r>
      <rPr>
        <sz val="9"/>
        <rFont val="宋体"/>
        <family val="3"/>
        <charset val="134"/>
      </rPr>
      <t>50299-其他商品和服务支出</t>
    </r>
  </si>
  <si>
    <r>
      <rPr>
        <sz val="9"/>
        <rFont val="宋体"/>
        <family val="3"/>
        <charset val="134"/>
      </rPr>
      <t>30299-其他商品和服务支出</t>
    </r>
  </si>
  <si>
    <t>595,000.00</t>
  </si>
  <si>
    <r>
      <rPr>
        <sz val="9"/>
        <rFont val="宋体"/>
        <family val="3"/>
        <charset val="134"/>
      </rPr>
      <t>2070304-运动项目管理</t>
    </r>
  </si>
  <si>
    <r>
      <rPr>
        <sz val="9"/>
        <rFont val="宋体"/>
        <family val="3"/>
        <charset val="134"/>
      </rPr>
      <t>50501-工资福利支出</t>
    </r>
  </si>
  <si>
    <t>1,176,816.00</t>
  </si>
  <si>
    <t>1,288,848.00</t>
  </si>
  <si>
    <r>
      <rPr>
        <sz val="9"/>
        <rFont val="宋体"/>
        <family val="3"/>
        <charset val="134"/>
      </rPr>
      <t>30107-绩效工资</t>
    </r>
  </si>
  <si>
    <t>3,353,252.00</t>
  </si>
  <si>
    <t>59,397.99</t>
  </si>
  <si>
    <t>604,045.68</t>
  </si>
  <si>
    <t>27,000.00</t>
  </si>
  <si>
    <t>12,000.00</t>
  </si>
  <si>
    <t>3,000.00</t>
  </si>
  <si>
    <t>6,000.00</t>
  </si>
  <si>
    <t>2,443.51</t>
  </si>
  <si>
    <t>2,978.25</t>
  </si>
  <si>
    <t>100,674.28</t>
  </si>
  <si>
    <t>101,268.00</t>
  </si>
  <si>
    <t>418,580.00</t>
  </si>
  <si>
    <t>368,580.00</t>
  </si>
  <si>
    <r>
      <rPr>
        <sz val="9"/>
        <rFont val="宋体"/>
        <family val="3"/>
        <charset val="134"/>
      </rPr>
      <t>2070307-体育场馆</t>
    </r>
  </si>
  <si>
    <t>1,195,968.00</t>
  </si>
  <si>
    <t>1,340,922.00</t>
  </si>
  <si>
    <t>3,520,216.00</t>
  </si>
  <si>
    <t>68,135.00</t>
  </si>
  <si>
    <t>628,938.48</t>
  </si>
  <si>
    <r>
      <rPr>
        <sz val="9"/>
        <rFont val="宋体"/>
        <family val="3"/>
        <charset val="134"/>
      </rPr>
      <t>30199-其他工资福利支出</t>
    </r>
  </si>
  <si>
    <t>3,622,504.00</t>
  </si>
  <si>
    <t>1,152,504.00</t>
  </si>
  <si>
    <t>28,350.00</t>
  </si>
  <si>
    <t>9,135.00</t>
  </si>
  <si>
    <t>122,050.00</t>
  </si>
  <si>
    <t>12,600.00</t>
  </si>
  <si>
    <t>1,631,581.65</t>
  </si>
  <si>
    <t>5,003,517.06</t>
  </si>
  <si>
    <t>3,150.00</t>
  </si>
  <si>
    <t>6,300.00</t>
  </si>
  <si>
    <t>2,565.68</t>
  </si>
  <si>
    <t>1,895.25</t>
  </si>
  <si>
    <t>104,823.08</t>
  </si>
  <si>
    <t>108,252.00</t>
  </si>
  <si>
    <t>17,965,500.00</t>
  </si>
  <si>
    <t>7,755,500.00</t>
  </si>
  <si>
    <r>
      <rPr>
        <sz val="9"/>
        <rFont val="宋体"/>
        <family val="3"/>
        <charset val="134"/>
      </rPr>
      <t>2070308-群众体育</t>
    </r>
  </si>
  <si>
    <t>4,465,038.00</t>
  </si>
  <si>
    <t>4,700,376.08</t>
  </si>
  <si>
    <t>11,972,416.00</t>
  </si>
  <si>
    <t>157,255.12</t>
  </si>
  <si>
    <t>2,209,309.34</t>
  </si>
  <si>
    <t>5,745,624.00</t>
  </si>
  <si>
    <t>94,050.00</t>
  </si>
  <si>
    <t>79,895.00</t>
  </si>
  <si>
    <t>688,550.00</t>
  </si>
  <si>
    <t>41,800.00</t>
  </si>
  <si>
    <t>1,182,195.00</t>
  </si>
  <si>
    <t>2,804,771.34</t>
  </si>
  <si>
    <t>10,450.00</t>
  </si>
  <si>
    <t>676,700.00</t>
  </si>
  <si>
    <t>655,800.00</t>
  </si>
  <si>
    <r>
      <rPr>
        <sz val="9"/>
        <rFont val="宋体"/>
        <family val="3"/>
        <charset val="134"/>
      </rPr>
      <t>30214-租赁费</t>
    </r>
  </si>
  <si>
    <t>3,187,500.00</t>
  </si>
  <si>
    <t>8,511.54</t>
  </si>
  <si>
    <t>8,303.00</t>
  </si>
  <si>
    <r>
      <rPr>
        <sz val="9"/>
        <rFont val="宋体"/>
        <family val="3"/>
        <charset val="134"/>
      </rPr>
      <t>30218-专用材料费</t>
    </r>
  </si>
  <si>
    <t>350,000.00</t>
  </si>
  <si>
    <r>
      <rPr>
        <sz val="9"/>
        <rFont val="宋体"/>
        <family val="3"/>
        <charset val="134"/>
      </rPr>
      <t>30226-劳务费</t>
    </r>
  </si>
  <si>
    <t>504,000.00</t>
  </si>
  <si>
    <t>288,000.00</t>
  </si>
  <si>
    <t>368,218.23</t>
  </si>
  <si>
    <t>359,676.00</t>
  </si>
  <si>
    <t>17,650.00</t>
  </si>
  <si>
    <t>8,208,500.00</t>
  </si>
  <si>
    <r>
      <rPr>
        <sz val="9"/>
        <rFont val="宋体"/>
        <family val="3"/>
        <charset val="134"/>
      </rPr>
      <t>50902-助学金</t>
    </r>
  </si>
  <si>
    <r>
      <rPr>
        <sz val="9"/>
        <rFont val="宋体"/>
        <family val="3"/>
        <charset val="134"/>
      </rPr>
      <t>30308-助学金</t>
    </r>
  </si>
  <si>
    <t>1,547,500.00</t>
  </si>
  <si>
    <r>
      <rPr>
        <sz val="9"/>
        <rFont val="宋体"/>
        <family val="3"/>
        <charset val="134"/>
      </rPr>
      <t>2070399-其他体育支出</t>
    </r>
  </si>
  <si>
    <t>2,660,000.00</t>
  </si>
  <si>
    <t>7,579,950.00</t>
  </si>
  <si>
    <t>7,575,000.00</t>
  </si>
  <si>
    <r>
      <rPr>
        <sz val="9"/>
        <rFont val="宋体"/>
        <family val="3"/>
        <charset val="134"/>
      </rPr>
      <t>50306-设备购置</t>
    </r>
  </si>
  <si>
    <r>
      <rPr>
        <sz val="9"/>
        <rFont val="宋体"/>
        <family val="3"/>
        <charset val="134"/>
      </rPr>
      <t>31003-专用设备购置</t>
    </r>
  </si>
  <si>
    <t>1,700,000.00</t>
  </si>
  <si>
    <t>594,396.00</t>
  </si>
  <si>
    <t>626,764.00</t>
  </si>
  <si>
    <t>1,724,040.00</t>
  </si>
  <si>
    <t>33,703.13</t>
  </si>
  <si>
    <t>311,105.82</t>
  </si>
  <si>
    <t>13,950.00</t>
  </si>
  <si>
    <t>6,200.00</t>
  </si>
  <si>
    <t>1,550.00</t>
  </si>
  <si>
    <t>23,100.00</t>
  </si>
  <si>
    <t>20,000.00</t>
  </si>
  <si>
    <t>1,262.48</t>
  </si>
  <si>
    <t>2,443.65</t>
  </si>
  <si>
    <t>1,580,000.00</t>
  </si>
  <si>
    <t>51,850.97</t>
  </si>
  <si>
    <t>52,380.00</t>
  </si>
  <si>
    <t>2,638,870.00</t>
  </si>
  <si>
    <r>
      <rPr>
        <sz val="9"/>
        <rFont val="宋体"/>
        <family val="3"/>
        <charset val="134"/>
      </rPr>
      <t>2080501-行政单位离退休</t>
    </r>
  </si>
  <si>
    <t>24,620.00</t>
  </si>
  <si>
    <r>
      <rPr>
        <sz val="9"/>
        <rFont val="宋体"/>
        <family val="3"/>
        <charset val="134"/>
      </rPr>
      <t>50905-离退休费</t>
    </r>
  </si>
  <si>
    <r>
      <rPr>
        <sz val="9"/>
        <rFont val="宋体"/>
        <family val="3"/>
        <charset val="134"/>
      </rPr>
      <t>30301-离休费</t>
    </r>
  </si>
  <si>
    <t>617,490.00</t>
  </si>
  <si>
    <r>
      <rPr>
        <sz val="9"/>
        <rFont val="宋体"/>
        <family val="3"/>
        <charset val="134"/>
      </rPr>
      <t>30302-退休费</t>
    </r>
  </si>
  <si>
    <t>131,800.00</t>
  </si>
  <si>
    <r>
      <rPr>
        <sz val="9"/>
        <rFont val="宋体"/>
        <family val="3"/>
        <charset val="134"/>
      </rPr>
      <t>2080502-事业单位离退休</t>
    </r>
  </si>
  <si>
    <t>52,620.00</t>
  </si>
  <si>
    <t>1,160,838.00</t>
  </si>
  <si>
    <r>
      <rPr>
        <sz val="9"/>
        <rFont val="宋体"/>
        <family val="3"/>
        <charset val="134"/>
      </rPr>
      <t>2080505-机关事业单位基本养老保险缴费支出</t>
    </r>
  </si>
  <si>
    <r>
      <rPr>
        <sz val="9"/>
        <rFont val="宋体"/>
        <family val="3"/>
        <charset val="134"/>
      </rPr>
      <t>30108-机关事业单位基本养老保险缴费</t>
    </r>
  </si>
  <si>
    <t>757,405.60</t>
  </si>
  <si>
    <t>4,024,662.72</t>
  </si>
  <si>
    <r>
      <rPr>
        <sz val="9"/>
        <rFont val="宋体"/>
        <family val="3"/>
        <charset val="134"/>
      </rPr>
      <t>2080506-机关事业单位职业年金缴费支出</t>
    </r>
  </si>
  <si>
    <r>
      <rPr>
        <sz val="9"/>
        <rFont val="宋体"/>
        <family val="3"/>
        <charset val="134"/>
      </rPr>
      <t>30109-职业年金缴费</t>
    </r>
  </si>
  <si>
    <t>378,702.80</t>
  </si>
  <si>
    <t>2,012,331.36</t>
  </si>
  <si>
    <r>
      <rPr>
        <sz val="9"/>
        <rFont val="宋体"/>
        <family val="3"/>
        <charset val="134"/>
      </rPr>
      <t>2101101-行政单位医疗</t>
    </r>
  </si>
  <si>
    <r>
      <rPr>
        <sz val="9"/>
        <rFont val="宋体"/>
        <family val="3"/>
        <charset val="134"/>
      </rPr>
      <t>30110-职工基本医疗保险缴费</t>
    </r>
  </si>
  <si>
    <t>810,242.18</t>
  </si>
  <si>
    <r>
      <rPr>
        <sz val="9"/>
        <rFont val="宋体"/>
        <family val="3"/>
        <charset val="134"/>
      </rPr>
      <t>2101102-事业单位医疗</t>
    </r>
  </si>
  <si>
    <t>4,003,625.95</t>
  </si>
  <si>
    <r>
      <rPr>
        <sz val="9"/>
        <rFont val="宋体"/>
        <family val="3"/>
        <charset val="134"/>
      </rPr>
      <t>2101199-其他行政事业单位医疗支出</t>
    </r>
  </si>
  <si>
    <r>
      <rPr>
        <sz val="9"/>
        <rFont val="宋体"/>
        <family val="3"/>
        <charset val="134"/>
      </rPr>
      <t>50901-社会福利和救助</t>
    </r>
  </si>
  <si>
    <r>
      <rPr>
        <sz val="9"/>
        <rFont val="宋体"/>
        <family val="3"/>
        <charset val="134"/>
      </rPr>
      <t>30307-医疗费补助</t>
    </r>
  </si>
  <si>
    <t>270,000.00</t>
  </si>
  <si>
    <r>
      <rPr>
        <sz val="9"/>
        <rFont val="宋体"/>
        <family val="3"/>
        <charset val="134"/>
      </rPr>
      <t>2121401-污水处理设施建设和运营</t>
    </r>
  </si>
  <si>
    <r>
      <rPr>
        <sz val="9"/>
        <rFont val="宋体"/>
        <family val="3"/>
        <charset val="134"/>
      </rPr>
      <t>2296003-用于体育事业的彩票公益金支出</t>
    </r>
  </si>
  <si>
    <t>5,300,000.00</t>
  </si>
  <si>
    <t>28,910.00</t>
  </si>
  <si>
    <t>2,700,000.00</t>
  </si>
  <si>
    <t>17,739,409.27</t>
  </si>
  <si>
    <r>
      <rPr>
        <sz val="9"/>
        <rFont val="宋体"/>
        <family val="3"/>
        <charset val="134"/>
      </rPr>
      <t>50601-资本性支出（一）</t>
    </r>
  </si>
  <si>
    <t>500,000.00</t>
  </si>
  <si>
    <t>79,733,397.27</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</si>
  <si>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</si>
  <si>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</si>
  <si>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</si>
  <si>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</si>
  <si>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</si>
  <si>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</si>
  <si>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</si>
  <si>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</si>
  <si>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</si>
  <si>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</si>
  <si>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family val="3"/>
        <charset val="134"/>
      </rPr>
      <t>400001-北京市朝阳区体育局机关</t>
    </r>
  </si>
  <si>
    <r>
      <rPr>
        <sz val="9"/>
        <rFont val="宋体"/>
        <family val="3"/>
        <charset val="134"/>
      </rPr>
      <t>1-行政单位</t>
    </r>
  </si>
  <si>
    <r>
      <rPr>
        <sz val="9"/>
        <rFont val="宋体"/>
        <family val="3"/>
        <charset val="134"/>
      </rPr>
      <t>内审经费</t>
    </r>
  </si>
  <si>
    <t>300,000.00</t>
  </si>
  <si>
    <r>
      <rPr>
        <sz val="9"/>
        <rFont val="宋体"/>
        <family val="3"/>
        <charset val="134"/>
      </rPr>
      <t>体育中心土地补偿金</t>
    </r>
  </si>
  <si>
    <t>5,000,000.00</t>
  </si>
  <si>
    <r>
      <rPr>
        <sz val="9"/>
        <rFont val="宋体"/>
        <family val="3"/>
        <charset val="134"/>
      </rPr>
      <t>青少年体育业务经费</t>
    </r>
  </si>
  <si>
    <r>
      <rPr>
        <sz val="9"/>
        <rFont val="宋体"/>
        <family val="3"/>
        <charset val="134"/>
      </rPr>
      <t>冬季项目区级联赛</t>
    </r>
  </si>
  <si>
    <t>390,000.00</t>
  </si>
  <si>
    <r>
      <rPr>
        <sz val="9"/>
        <rFont val="宋体"/>
        <family val="3"/>
        <charset val="134"/>
      </rPr>
      <t>体育市场管理工作经费</t>
    </r>
  </si>
  <si>
    <t>215,000.00</t>
  </si>
  <si>
    <r>
      <rPr>
        <sz val="9"/>
        <rFont val="宋体"/>
        <family val="3"/>
        <charset val="134"/>
      </rPr>
      <t>人才培养经费</t>
    </r>
  </si>
  <si>
    <t>130,000.00</t>
  </si>
  <si>
    <r>
      <rPr>
        <sz val="9"/>
        <rFont val="宋体"/>
        <family val="3"/>
        <charset val="134"/>
      </rPr>
      <t>体育业务工作经费</t>
    </r>
  </si>
  <si>
    <t>675,000.00</t>
  </si>
  <si>
    <r>
      <rPr>
        <sz val="9"/>
        <rFont val="宋体"/>
        <family val="3"/>
        <charset val="134"/>
      </rPr>
      <t>更换消防器材经费</t>
    </r>
  </si>
  <si>
    <t>100,000.00</t>
  </si>
  <si>
    <r>
      <rPr>
        <sz val="9"/>
        <rFont val="宋体"/>
        <family val="3"/>
        <charset val="134"/>
      </rPr>
      <t>体育工作运行保障经费</t>
    </r>
  </si>
  <si>
    <t>1,605,000.00</t>
  </si>
  <si>
    <t>475,000.00</t>
  </si>
  <si>
    <r>
      <rPr>
        <sz val="9"/>
        <rFont val="宋体"/>
        <family val="3"/>
        <charset val="134"/>
      </rPr>
      <t>全民健身工作经费</t>
    </r>
  </si>
  <si>
    <t>1,650,000.00</t>
  </si>
  <si>
    <r>
      <rPr>
        <sz val="9"/>
        <rFont val="宋体"/>
        <family val="3"/>
        <charset val="134"/>
      </rPr>
      <t>群众体育工作经费</t>
    </r>
  </si>
  <si>
    <r>
      <rPr>
        <sz val="9"/>
        <rFont val="宋体"/>
        <family val="3"/>
        <charset val="134"/>
      </rPr>
      <t>全民健身示范街道、特色乡镇创建</t>
    </r>
  </si>
  <si>
    <t>13,810.00</t>
  </si>
  <si>
    <r>
      <rPr>
        <sz val="9"/>
        <rFont val="宋体"/>
        <family val="3"/>
        <charset val="134"/>
      </rPr>
      <t>全民健身器材</t>
    </r>
  </si>
  <si>
    <t>15,100.00</t>
  </si>
  <si>
    <r>
      <rPr>
        <sz val="9"/>
        <rFont val="宋体"/>
        <family val="3"/>
        <charset val="134"/>
      </rPr>
      <t>朝阳区体育局及下属单位网络和终端运维服务</t>
    </r>
  </si>
  <si>
    <t>150,000.00</t>
  </si>
  <si>
    <r>
      <rPr>
        <sz val="9"/>
        <rFont val="宋体"/>
        <family val="3"/>
        <charset val="134"/>
      </rPr>
      <t>接诉即办工作经费</t>
    </r>
  </si>
  <si>
    <t>2,000,000.00</t>
  </si>
  <si>
    <r>
      <rPr>
        <sz val="9"/>
        <rFont val="宋体"/>
        <family val="3"/>
        <charset val="134"/>
      </rPr>
      <t>朝阳区青少年校外体育培训机构网上管理信评系统</t>
    </r>
  </si>
  <si>
    <t>90,000.00</t>
  </si>
  <si>
    <r>
      <rPr>
        <sz val="9"/>
        <rFont val="宋体"/>
        <family val="3"/>
        <charset val="134"/>
      </rPr>
      <t>网球活动经费</t>
    </r>
  </si>
  <si>
    <r>
      <rPr>
        <sz val="9"/>
        <rFont val="宋体"/>
        <family val="3"/>
        <charset val="134"/>
      </rPr>
      <t>400002-北京市朝阳区第二少儿业余体校</t>
    </r>
  </si>
  <si>
    <r>
      <rPr>
        <sz val="9"/>
        <rFont val="宋体"/>
        <family val="3"/>
        <charset val="134"/>
      </rPr>
      <t>22-公益一类</t>
    </r>
  </si>
  <si>
    <r>
      <rPr>
        <sz val="9"/>
        <rFont val="宋体"/>
        <family val="3"/>
        <charset val="134"/>
      </rPr>
      <t>公共事务协管经费</t>
    </r>
  </si>
  <si>
    <t>246,366.00</t>
  </si>
  <si>
    <r>
      <rPr>
        <sz val="9"/>
        <rFont val="宋体"/>
        <family val="3"/>
        <charset val="134"/>
      </rPr>
      <t>学生伙食费</t>
    </r>
  </si>
  <si>
    <t>247,500.00</t>
  </si>
  <si>
    <r>
      <rPr>
        <sz val="9"/>
        <rFont val="宋体"/>
        <family val="3"/>
        <charset val="134"/>
      </rPr>
      <t>绿化、维保及日常维护</t>
    </r>
  </si>
  <si>
    <t>561,000.00</t>
  </si>
  <si>
    <r>
      <rPr>
        <sz val="9"/>
        <rFont val="宋体"/>
        <family val="3"/>
        <charset val="134"/>
      </rPr>
      <t>重点单位安全保障经费</t>
    </r>
  </si>
  <si>
    <r>
      <rPr>
        <sz val="9"/>
        <rFont val="宋体"/>
        <family val="3"/>
        <charset val="134"/>
      </rPr>
      <t>网络服务费</t>
    </r>
  </si>
  <si>
    <t>94,800.00</t>
  </si>
  <si>
    <r>
      <rPr>
        <sz val="9"/>
        <rFont val="宋体"/>
        <family val="3"/>
        <charset val="134"/>
      </rPr>
      <t>业余训练比赛经费</t>
    </r>
  </si>
  <si>
    <t>80,000.00</t>
  </si>
  <si>
    <r>
      <rPr>
        <sz val="9"/>
        <rFont val="宋体"/>
        <family val="3"/>
        <charset val="134"/>
      </rPr>
      <t>学生运动员训练经费</t>
    </r>
  </si>
  <si>
    <r>
      <rPr>
        <sz val="9"/>
        <rFont val="宋体"/>
        <family val="3"/>
        <charset val="134"/>
      </rPr>
      <t>青少年训练保障经费</t>
    </r>
  </si>
  <si>
    <t>1,500,000.00</t>
  </si>
  <si>
    <r>
      <rPr>
        <sz val="9"/>
        <rFont val="宋体"/>
        <family val="3"/>
        <charset val="134"/>
      </rPr>
      <t>朝阳区第二少儿体校视频监控升级</t>
    </r>
  </si>
  <si>
    <r>
      <rPr>
        <sz val="9"/>
        <rFont val="宋体"/>
        <family val="3"/>
        <charset val="134"/>
      </rPr>
      <t>中央体彩-后备人才培养（射击）</t>
    </r>
  </si>
  <si>
    <r>
      <rPr>
        <sz val="9"/>
        <rFont val="宋体"/>
        <family val="3"/>
        <charset val="134"/>
      </rPr>
      <t>市运会奖励经费2</t>
    </r>
  </si>
  <si>
    <t>279,643.00</t>
  </si>
  <si>
    <r>
      <rPr>
        <sz val="9"/>
        <rFont val="宋体"/>
        <family val="3"/>
        <charset val="134"/>
      </rPr>
      <t>400003-北京市朝阳区第三少儿业余体校</t>
    </r>
  </si>
  <si>
    <t>2,381,538.00</t>
  </si>
  <si>
    <t>1,297,500.00</t>
  </si>
  <si>
    <r>
      <rPr>
        <sz val="9"/>
        <rFont val="宋体"/>
        <family val="3"/>
        <charset val="134"/>
      </rPr>
      <t>体育训练保障经费</t>
    </r>
  </si>
  <si>
    <t>900,000.00</t>
  </si>
  <si>
    <r>
      <rPr>
        <sz val="9"/>
        <rFont val="宋体"/>
        <family val="3"/>
        <charset val="134"/>
      </rPr>
      <t>训练场馆租赁费用</t>
    </r>
  </si>
  <si>
    <t>450,000.00</t>
  </si>
  <si>
    <r>
      <rPr>
        <sz val="9"/>
        <rFont val="宋体"/>
        <family val="3"/>
        <charset val="134"/>
      </rPr>
      <t>训练用能源费</t>
    </r>
  </si>
  <si>
    <t>250,000.00</t>
  </si>
  <si>
    <r>
      <rPr>
        <sz val="9"/>
        <rFont val="宋体"/>
        <family val="3"/>
        <charset val="134"/>
      </rPr>
      <t>运动员伙食补助</t>
    </r>
  </si>
  <si>
    <t>1,300,000.00</t>
  </si>
  <si>
    <r>
      <rPr>
        <sz val="9"/>
        <rFont val="宋体"/>
        <family val="3"/>
        <charset val="134"/>
      </rPr>
      <t>冬季项目经费</t>
    </r>
  </si>
  <si>
    <t>3,000,000.00</t>
  </si>
  <si>
    <r>
      <rPr>
        <sz val="9"/>
        <rFont val="宋体"/>
        <family val="3"/>
        <charset val="134"/>
      </rPr>
      <t>冬季运动项目队伍补助经费</t>
    </r>
  </si>
  <si>
    <t>3,300,000.00</t>
  </si>
  <si>
    <r>
      <rPr>
        <sz val="9"/>
        <rFont val="宋体"/>
        <family val="3"/>
        <charset val="134"/>
      </rPr>
      <t>体教结合经费</t>
    </r>
  </si>
  <si>
    <t>1,000,000.00</t>
  </si>
  <si>
    <r>
      <rPr>
        <sz val="9"/>
        <rFont val="宋体"/>
        <family val="3"/>
        <charset val="134"/>
      </rPr>
      <t>青少年业余训练经费</t>
    </r>
  </si>
  <si>
    <r>
      <rPr>
        <sz val="9"/>
        <rFont val="宋体"/>
        <family val="3"/>
        <charset val="134"/>
      </rPr>
      <t>污水改造接入工程</t>
    </r>
  </si>
  <si>
    <r>
      <rPr>
        <sz val="9"/>
        <rFont val="宋体"/>
        <family val="3"/>
        <charset val="134"/>
      </rPr>
      <t>中央体彩-后备人才培养（冬季项目）</t>
    </r>
  </si>
  <si>
    <r>
      <rPr>
        <sz val="9"/>
        <rFont val="宋体"/>
        <family val="3"/>
        <charset val="134"/>
      </rPr>
      <t>市运会奖励经费3</t>
    </r>
  </si>
  <si>
    <t>498,091.00</t>
  </si>
  <si>
    <r>
      <rPr>
        <sz val="9"/>
        <rFont val="宋体"/>
        <family val="3"/>
        <charset val="134"/>
      </rPr>
      <t>400004-北京市朝阳区体育场馆中心</t>
    </r>
  </si>
  <si>
    <r>
      <rPr>
        <sz val="9"/>
        <rFont val="宋体"/>
        <family val="3"/>
        <charset val="134"/>
      </rPr>
      <t>23-公益二类</t>
    </r>
  </si>
  <si>
    <r>
      <rPr>
        <sz val="9"/>
        <rFont val="宋体"/>
        <family val="3"/>
        <charset val="134"/>
      </rPr>
      <t>免费低收费开放补助资金</t>
    </r>
  </si>
  <si>
    <t>190,000.00</t>
  </si>
  <si>
    <r>
      <rPr>
        <sz val="9"/>
        <rFont val="宋体"/>
        <family val="3"/>
        <charset val="134"/>
      </rPr>
      <t>朝阳区体育健身休闲公园恢复建设工程</t>
    </r>
  </si>
  <si>
    <t>7,565,500.00</t>
  </si>
  <si>
    <r>
      <rPr>
        <sz val="9"/>
        <rFont val="宋体"/>
        <family val="3"/>
        <charset val="134"/>
      </rPr>
      <t>400005-北京市朝阳区体育产业管理中心</t>
    </r>
  </si>
  <si>
    <r>
      <rPr>
        <sz val="9"/>
        <rFont val="宋体"/>
        <family val="3"/>
        <charset val="134"/>
      </rPr>
      <t>运营保障经费</t>
    </r>
  </si>
  <si>
    <r>
      <rPr>
        <sz val="9"/>
        <rFont val="宋体"/>
        <family val="3"/>
        <charset val="134"/>
      </rPr>
      <t>400009-北京市朝阳区社会体育管理中心</t>
    </r>
  </si>
  <si>
    <r>
      <rPr>
        <sz val="9"/>
        <rFont val="宋体"/>
        <family val="3"/>
        <charset val="134"/>
      </rPr>
      <t>社会体育指导员项目推广活动</t>
    </r>
  </si>
  <si>
    <t>90,750.00</t>
  </si>
  <si>
    <r>
      <rPr>
        <sz val="9"/>
        <rFont val="宋体"/>
        <family val="3"/>
        <charset val="134"/>
      </rPr>
      <t>体育协会赛事活动</t>
    </r>
  </si>
  <si>
    <t>189,250.00</t>
  </si>
  <si>
    <r>
      <rPr>
        <sz val="9"/>
        <rFont val="宋体"/>
        <family val="3"/>
        <charset val="134"/>
      </rPr>
      <t>市运会群众项目比赛保障经费</t>
    </r>
  </si>
  <si>
    <t>88,580.00</t>
  </si>
  <si>
    <r>
      <rPr>
        <sz val="9"/>
        <rFont val="宋体"/>
        <family val="3"/>
        <charset val="134"/>
      </rPr>
      <t>400011-北京市朝阳区体育科研所</t>
    </r>
  </si>
  <si>
    <r>
      <rPr>
        <sz val="9"/>
        <rFont val="宋体"/>
        <family val="3"/>
        <charset val="134"/>
      </rPr>
      <t>科研保障经费</t>
    </r>
  </si>
  <si>
    <t>200,000.00</t>
  </si>
  <si>
    <r>
      <rPr>
        <sz val="9"/>
        <rFont val="宋体"/>
        <family val="3"/>
        <charset val="134"/>
      </rPr>
      <t>康复医疗耗材经费</t>
    </r>
  </si>
  <si>
    <t>230,000.00</t>
  </si>
  <si>
    <r>
      <rPr>
        <sz val="9"/>
        <rFont val="宋体"/>
        <family val="3"/>
        <charset val="134"/>
      </rPr>
      <t>运动员营养供给</t>
    </r>
  </si>
  <si>
    <t>1,250,000.00</t>
  </si>
  <si>
    <r>
      <rPr>
        <sz val="9"/>
        <rFont val="宋体"/>
        <family val="3"/>
        <charset val="134"/>
      </rPr>
      <t>生理生化耗材经费</t>
    </r>
  </si>
  <si>
    <r>
      <rPr>
        <sz val="9"/>
        <rFont val="宋体"/>
        <family val="3"/>
        <charset val="134"/>
      </rPr>
      <t>精密仪器维护费</t>
    </r>
  </si>
  <si>
    <r>
      <rPr>
        <sz val="9"/>
        <rFont val="宋体"/>
        <family val="3"/>
        <charset val="134"/>
      </rPr>
      <t>运动员体能服务保证及耗材经费</t>
    </r>
  </si>
  <si>
    <t>430,000.00</t>
  </si>
  <si>
    <r>
      <rPr>
        <sz val="9"/>
        <rFont val="宋体"/>
        <family val="3"/>
        <charset val="134"/>
      </rPr>
      <t>实验室仪器购置</t>
    </r>
  </si>
  <si>
    <r>
      <rPr>
        <sz val="9"/>
        <rFont val="宋体"/>
        <family val="3"/>
        <charset val="134"/>
      </rPr>
      <t>国民体质测试经费</t>
    </r>
  </si>
  <si>
    <r>
      <rPr>
        <sz val="9"/>
        <rFont val="宋体"/>
        <family val="3"/>
        <charset val="134"/>
      </rPr>
      <t>市运会奖励经费4</t>
    </r>
  </si>
  <si>
    <t>81,918.00</t>
  </si>
  <si>
    <r>
      <rPr>
        <sz val="9"/>
        <rFont val="宋体"/>
        <family val="3"/>
        <charset val="134"/>
      </rPr>
      <t>400012-北京市朝阳区第一少儿业余体校</t>
    </r>
  </si>
  <si>
    <t>3,117,720.00</t>
  </si>
  <si>
    <r>
      <rPr>
        <sz val="9"/>
        <rFont val="宋体"/>
        <family val="3"/>
        <charset val="134"/>
      </rPr>
      <t>学生训练伙食费</t>
    </r>
  </si>
  <si>
    <t>1,056,000.00</t>
  </si>
  <si>
    <r>
      <rPr>
        <sz val="9"/>
        <rFont val="宋体"/>
        <family val="3"/>
        <charset val="134"/>
      </rPr>
      <t>教师工作经费</t>
    </r>
  </si>
  <si>
    <r>
      <rPr>
        <sz val="9"/>
        <rFont val="宋体"/>
        <family val="3"/>
        <charset val="134"/>
      </rPr>
      <t>业余训练保障经费</t>
    </r>
  </si>
  <si>
    <r>
      <rPr>
        <sz val="9"/>
        <rFont val="宋体"/>
        <family val="3"/>
        <charset val="134"/>
      </rPr>
      <t>房屋租赁费</t>
    </r>
  </si>
  <si>
    <t>2,737,500.00</t>
  </si>
  <si>
    <r>
      <rPr>
        <sz val="9"/>
        <rFont val="宋体"/>
        <family val="3"/>
        <charset val="134"/>
      </rPr>
      <t>训练保障经费</t>
    </r>
  </si>
  <si>
    <t>1,600,000.00</t>
  </si>
  <si>
    <r>
      <rPr>
        <sz val="9"/>
        <rFont val="宋体"/>
        <family val="3"/>
        <charset val="134"/>
      </rPr>
      <t>体教融合经费</t>
    </r>
  </si>
  <si>
    <t>1,400,000.00</t>
  </si>
  <si>
    <t>1,305,000.00</t>
  </si>
  <si>
    <r>
      <rPr>
        <sz val="9"/>
        <rFont val="宋体"/>
        <family val="3"/>
        <charset val="134"/>
      </rPr>
      <t>业余训练经费1</t>
    </r>
  </si>
  <si>
    <t>368,203.77</t>
  </si>
  <si>
    <r>
      <rPr>
        <sz val="9"/>
        <rFont val="宋体"/>
        <family val="3"/>
        <charset val="134"/>
      </rPr>
      <t>市运会保障经费1</t>
    </r>
  </si>
  <si>
    <t>267,205.50</t>
  </si>
  <si>
    <r>
      <rPr>
        <sz val="9"/>
        <rFont val="宋体"/>
        <family val="3"/>
        <charset val="134"/>
      </rPr>
      <t>中央体彩-青训中心建设</t>
    </r>
  </si>
  <si>
    <t>4,000.00</t>
  </si>
  <si>
    <r>
      <rPr>
        <sz val="9"/>
        <rFont val="宋体"/>
        <family val="3"/>
        <charset val="134"/>
      </rPr>
      <t>后备人才培养经费</t>
    </r>
  </si>
  <si>
    <r>
      <rPr>
        <sz val="9"/>
        <rFont val="宋体"/>
        <family val="3"/>
        <charset val="134"/>
      </rPr>
      <t>中央体彩-后备人才培养（排球）</t>
    </r>
  </si>
  <si>
    <r>
      <rPr>
        <sz val="9"/>
        <rFont val="宋体"/>
        <family val="3"/>
        <charset val="134"/>
      </rPr>
      <t>市运会奖励经费1</t>
    </r>
  </si>
  <si>
    <t>649,218.00</t>
  </si>
  <si>
    <t>合  计</t>
  </si>
  <si>
    <t>49,642,378.00</t>
  </si>
  <si>
    <t>29,422,700.00</t>
  </si>
  <si>
    <t>668,319.27</t>
  </si>
  <si>
    <t>预算05表 政府采购预算明细表</t>
  </si>
  <si>
    <t>采购类别</t>
  </si>
  <si>
    <t>金额</t>
  </si>
  <si>
    <r>
      <rPr>
        <sz val="9"/>
        <rFont val="宋体"/>
        <family val="3"/>
        <charset val="134"/>
      </rPr>
      <t>A-货物</t>
    </r>
  </si>
  <si>
    <t>2,993,399.00</t>
  </si>
  <si>
    <r>
      <rPr>
        <sz val="9"/>
        <rFont val="宋体"/>
        <family val="3"/>
        <charset val="134"/>
      </rPr>
      <t>B-工程</t>
    </r>
  </si>
  <si>
    <t>10,421,735.00</t>
  </si>
  <si>
    <r>
      <rPr>
        <sz val="9"/>
        <rFont val="宋体"/>
        <family val="3"/>
        <charset val="134"/>
      </rPr>
      <t>C-服务</t>
    </r>
  </si>
  <si>
    <t>17,804,806.00</t>
  </si>
  <si>
    <t>31,219,940.00</t>
  </si>
  <si>
    <t>预算06表 财政拨款收支预算总表</t>
  </si>
  <si>
    <t>一、本年收入</t>
  </si>
  <si>
    <t>一、本年支出</t>
  </si>
  <si>
    <t>158,519,188.34</t>
  </si>
  <si>
    <t>（一）一般公共预算资金</t>
  </si>
  <si>
    <t>（二）政府性基金预算资金</t>
  </si>
  <si>
    <t>（三）国有资本经营预算资金</t>
  </si>
  <si>
    <t>113,478,356.68</t>
  </si>
  <si>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</si>
  <si>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</si>
  <si>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</si>
  <si>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</si>
  <si>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</si>
  <si>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</si>
  <si>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</si>
  <si>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</si>
  <si>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</si>
  <si>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</si>
  <si>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</si>
  <si>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</si>
  <si>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</si>
  <si>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</si>
  <si>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</si>
  <si>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</si>
  <si>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</si>
  <si>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</si>
  <si>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</si>
  <si>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</si>
  <si>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</si>
  <si>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</si>
  <si>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2070304</t>
  </si>
  <si>
    <r>
      <rPr>
        <sz val="9"/>
        <rFont val="宋体"/>
        <family val="3"/>
        <charset val="134"/>
      </rPr>
      <t>运动项目管理</t>
    </r>
  </si>
  <si>
    <t>5,488,176.00</t>
  </si>
  <si>
    <t>5,119,596.00</t>
  </si>
  <si>
    <t>4,926,260.25</t>
  </si>
  <si>
    <t>193,335.75</t>
  </si>
  <si>
    <t>2050803</t>
  </si>
  <si>
    <r>
      <rPr>
        <sz val="9"/>
        <rFont val="宋体"/>
        <family val="3"/>
        <charset val="134"/>
      </rPr>
      <t>培训支出</t>
    </r>
  </si>
  <si>
    <t>31,073.89</t>
  </si>
  <si>
    <t>2101102</t>
  </si>
  <si>
    <r>
      <rPr>
        <sz val="9"/>
        <rFont val="宋体"/>
        <family val="3"/>
        <charset val="134"/>
      </rPr>
      <t>事业单位医疗</t>
    </r>
  </si>
  <si>
    <t>489,683.97</t>
  </si>
  <si>
    <t>2080505</t>
  </si>
  <si>
    <r>
      <rPr>
        <sz val="9"/>
        <rFont val="宋体"/>
        <family val="3"/>
        <charset val="134"/>
      </rPr>
      <t>机关事业单位基本养老保险缴费支出</t>
    </r>
  </si>
  <si>
    <t>494,655.36</t>
  </si>
  <si>
    <t>2080506</t>
  </si>
  <si>
    <r>
      <rPr>
        <sz val="9"/>
        <rFont val="宋体"/>
        <family val="3"/>
        <charset val="134"/>
      </rPr>
      <t>机关事业单位职业年金缴费支出</t>
    </r>
  </si>
  <si>
    <t>247,327.68</t>
  </si>
  <si>
    <t>2080502</t>
  </si>
  <si>
    <r>
      <rPr>
        <sz val="9"/>
        <rFont val="宋体"/>
        <family val="3"/>
        <charset val="134"/>
      </rPr>
      <t>事业单位离退休</t>
    </r>
  </si>
  <si>
    <t>57,650.00</t>
  </si>
  <si>
    <t>55,100.00</t>
  </si>
  <si>
    <t>2,550.00</t>
  </si>
  <si>
    <t>2070399</t>
  </si>
  <si>
    <r>
      <rPr>
        <sz val="9"/>
        <rFont val="宋体"/>
        <family val="3"/>
        <charset val="134"/>
      </rPr>
      <t>其他体育支出</t>
    </r>
  </si>
  <si>
    <t>3,922,746.05</t>
  </si>
  <si>
    <t>3,422,746.05</t>
  </si>
  <si>
    <t>3,290,008.95</t>
  </si>
  <si>
    <t>132,737.10</t>
  </si>
  <si>
    <t>21,057.98</t>
  </si>
  <si>
    <t>331,846.21</t>
  </si>
  <si>
    <t>173,250.00</t>
  </si>
  <si>
    <t>165,600.00</t>
  </si>
  <si>
    <t>7,650.00</t>
  </si>
  <si>
    <t>332,549.76</t>
  </si>
  <si>
    <t>166,274.88</t>
  </si>
  <si>
    <t>663,004.42</t>
  </si>
  <si>
    <t>667,886.07</t>
  </si>
  <si>
    <t>2070308</t>
  </si>
  <si>
    <r>
      <rPr>
        <sz val="9"/>
        <rFont val="宋体"/>
        <family val="3"/>
        <charset val="134"/>
      </rPr>
      <t>群众体育</t>
    </r>
  </si>
  <si>
    <t>17,646,025.01</t>
  </si>
  <si>
    <t>8,066,987.01</t>
  </si>
  <si>
    <t>6,675,407.99</t>
  </si>
  <si>
    <t>1,391,579.02</t>
  </si>
  <si>
    <t>9,579,038.00</t>
  </si>
  <si>
    <t>217,300.00</t>
  </si>
  <si>
    <t>208,120.00</t>
  </si>
  <si>
    <t>9,180.00</t>
  </si>
  <si>
    <t>331,502.21</t>
  </si>
  <si>
    <t>42,382.07</t>
  </si>
  <si>
    <t>7,829,167.41</t>
  </si>
  <si>
    <t>6,041,501.41</t>
  </si>
  <si>
    <t>4,041,948.72</t>
  </si>
  <si>
    <t>1,999,552.69</t>
  </si>
  <si>
    <t>1,787,666.00</t>
  </si>
  <si>
    <t>26,196.91</t>
  </si>
  <si>
    <t>79,360.00</t>
  </si>
  <si>
    <t>75,590.00</t>
  </si>
  <si>
    <t>3,770.00</t>
  </si>
  <si>
    <t>209,731.87</t>
  </si>
  <si>
    <t>412,829.13</t>
  </si>
  <si>
    <t>2069999</t>
  </si>
  <si>
    <r>
      <rPr>
        <sz val="9"/>
        <rFont val="宋体"/>
        <family val="3"/>
        <charset val="134"/>
      </rPr>
      <t>其他科学技术支出</t>
    </r>
  </si>
  <si>
    <t>419,463.74</t>
  </si>
  <si>
    <t>641,922.24</t>
  </si>
  <si>
    <t>24,201,096.23</t>
  </si>
  <si>
    <t>15,080,876.23</t>
  </si>
  <si>
    <t>12,787,037.83</t>
  </si>
  <si>
    <t>2,293,838.40</t>
  </si>
  <si>
    <t>9,120,220.00</t>
  </si>
  <si>
    <t>1,283,844.48</t>
  </si>
  <si>
    <t>80,963.65</t>
  </si>
  <si>
    <t>426,250.00</t>
  </si>
  <si>
    <t>408,400.00</t>
  </si>
  <si>
    <t>17,850.00</t>
  </si>
  <si>
    <t>1,275,881.44</t>
  </si>
  <si>
    <t>2070307</t>
  </si>
  <si>
    <r>
      <rPr>
        <sz val="9"/>
        <rFont val="宋体"/>
        <family val="3"/>
        <charset val="134"/>
      </rPr>
      <t>体育场馆</t>
    </r>
  </si>
  <si>
    <t>22,696,403.20</t>
  </si>
  <si>
    <t>13,788,399.20</t>
  </si>
  <si>
    <t>6,754,179.48</t>
  </si>
  <si>
    <t>7,034,219.72</t>
  </si>
  <si>
    <t>8,908,004.00</t>
  </si>
  <si>
    <t>337,614.72</t>
  </si>
  <si>
    <t>259,648.00</t>
  </si>
  <si>
    <t>248,028.00</t>
  </si>
  <si>
    <t>11,620.00</t>
  </si>
  <si>
    <t>675,229.44</t>
  </si>
  <si>
    <t>670,867.71</t>
  </si>
  <si>
    <t>42,571.27</t>
  </si>
  <si>
    <t>1,618,127.71</t>
  </si>
  <si>
    <t>1,556,099.42</t>
  </si>
  <si>
    <t>62,028.29</t>
  </si>
  <si>
    <t>77,957.76</t>
  </si>
  <si>
    <t>2,311,918.00</t>
  </si>
  <si>
    <t>9,812.45</t>
  </si>
  <si>
    <t>155,915.52</t>
  </si>
  <si>
    <t>154,631.42</t>
  </si>
  <si>
    <t>2101199</t>
  </si>
  <si>
    <r>
      <rPr>
        <sz val="9"/>
        <rFont val="宋体"/>
        <family val="3"/>
        <charset val="134"/>
      </rPr>
      <t>其他行政事业单位医疗支出</t>
    </r>
  </si>
  <si>
    <t>2070301</t>
  </si>
  <si>
    <r>
      <rPr>
        <sz val="9"/>
        <rFont val="宋体"/>
        <family val="3"/>
        <charset val="134"/>
      </rPr>
      <t>行政运行</t>
    </r>
  </si>
  <si>
    <t>11,092,795.07</t>
  </si>
  <si>
    <t>7,390,571.07</t>
  </si>
  <si>
    <t>3,702,224.00</t>
  </si>
  <si>
    <t>11,939,950.00</t>
  </si>
  <si>
    <t>4,950.00</t>
  </si>
  <si>
    <t>11,935,000.00</t>
  </si>
  <si>
    <t>2080501</t>
  </si>
  <si>
    <r>
      <rPr>
        <sz val="9"/>
        <rFont val="宋体"/>
        <family val="3"/>
        <charset val="134"/>
      </rPr>
      <t>行政单位离退休</t>
    </r>
  </si>
  <si>
    <t>773,910.00</t>
  </si>
  <si>
    <t>749,290.00</t>
  </si>
  <si>
    <t>2070302</t>
  </si>
  <si>
    <r>
      <rPr>
        <sz val="9"/>
        <rFont val="宋体"/>
        <family val="3"/>
        <charset val="134"/>
      </rPr>
      <t>一般行政管理事务</t>
    </r>
  </si>
  <si>
    <t>3,305,000.00</t>
  </si>
  <si>
    <t>2101101</t>
  </si>
  <si>
    <r>
      <rPr>
        <sz val="9"/>
        <rFont val="宋体"/>
        <family val="3"/>
        <charset val="134"/>
      </rPr>
      <t>行政单位医疗</t>
    </r>
  </si>
  <si>
    <t>128,428,169.07</t>
  </si>
  <si>
    <t>78,785,791.07</t>
  </si>
  <si>
    <t>61,588,612.32</t>
  </si>
  <si>
    <t>17,197,178.75</t>
  </si>
  <si>
    <t>预算08表 一般公共预算财政拨款基本支出表</t>
  </si>
  <si>
    <t>29,570.00</t>
  </si>
  <si>
    <t>7,432,218.00</t>
  </si>
  <si>
    <t>7,956,910.08</t>
  </si>
  <si>
    <t>20,569,924.00</t>
  </si>
  <si>
    <t>318,491.24</t>
  </si>
  <si>
    <t>3,753,399.32</t>
  </si>
  <si>
    <t>163,350.00</t>
  </si>
  <si>
    <t>89,030.00</t>
  </si>
  <si>
    <t>810,600.00</t>
  </si>
  <si>
    <t>72,600.00</t>
  </si>
  <si>
    <t>2,813,776.65</t>
  </si>
  <si>
    <t>7,808,288.40</t>
  </si>
  <si>
    <t>18,150.00</t>
  </si>
  <si>
    <t>36,300.00</t>
  </si>
  <si>
    <t>14,783.21</t>
  </si>
  <si>
    <t>15,620.15</t>
  </si>
  <si>
    <t>625,566.56</t>
  </si>
  <si>
    <t>621,576.00</t>
  </si>
  <si>
    <t>1,292,638.00</t>
  </si>
  <si>
    <t>预算09表 政府性基金预算财政拨款支出表</t>
  </si>
  <si>
    <t>50306-设备购置</t>
  </si>
  <si>
    <t>31003-专用设备购置</t>
  </si>
  <si>
    <t>预算10表 国有资本经营预算财政拨款支出表</t>
  </si>
  <si>
    <t>本年国有资本经营预算支出</t>
  </si>
  <si>
    <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</si>
  <si>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</si>
  <si>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</si>
  <si>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</si>
  <si>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</si>
  <si>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</si>
  <si>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</si>
  <si>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</si>
  <si>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</si>
  <si>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</si>
  <si>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</si>
  <si>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</si>
  <si>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</si>
  <si>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</si>
  <si>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</si>
  <si>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</si>
  <si>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</si>
  <si>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7,615,554.00</t>
  </si>
  <si>
    <r>
      <rPr>
        <sz val="9"/>
        <rFont val="宋体"/>
        <family val="3"/>
        <charset val="134"/>
      </rPr>
      <t>11010521Y000000390609-机构运转维护费用</t>
    </r>
  </si>
  <si>
    <r>
      <rPr>
        <sz val="9"/>
        <rFont val="宋体"/>
        <family val="3"/>
        <charset val="134"/>
      </rPr>
      <t>02-政府履职辅助性服务</t>
    </r>
  </si>
  <si>
    <r>
      <rPr>
        <sz val="9"/>
        <rFont val="宋体"/>
        <family val="3"/>
        <charset val="134"/>
      </rPr>
      <t>0211-后勤服务</t>
    </r>
  </si>
  <si>
    <r>
      <rPr>
        <sz val="9"/>
        <rFont val="宋体"/>
        <family val="3"/>
        <charset val="134"/>
      </rPr>
      <t>安全服务</t>
    </r>
  </si>
  <si>
    <r>
      <rPr>
        <sz val="9"/>
        <rFont val="宋体"/>
        <family val="3"/>
        <charset val="134"/>
      </rPr>
      <t>207-文化旅游体育与传媒支出</t>
    </r>
  </si>
  <si>
    <r>
      <rPr>
        <sz val="9"/>
        <rFont val="宋体"/>
        <family val="3"/>
        <charset val="134"/>
      </rPr>
      <t>物业管理服务</t>
    </r>
  </si>
  <si>
    <t>1,705,554.00</t>
  </si>
  <si>
    <r>
      <rPr>
        <sz val="9"/>
        <rFont val="宋体"/>
        <family val="3"/>
        <charset val="134"/>
      </rPr>
      <t>11010522T000000410396-内审经费</t>
    </r>
  </si>
  <si>
    <r>
      <rPr>
        <sz val="9"/>
        <rFont val="宋体"/>
        <family val="3"/>
        <charset val="134"/>
      </rPr>
      <t>0203-会计审计服务</t>
    </r>
  </si>
  <si>
    <r>
      <rPr>
        <sz val="9"/>
        <rFont val="宋体"/>
        <family val="3"/>
        <charset val="134"/>
      </rPr>
      <t>审计服务</t>
    </r>
  </si>
  <si>
    <r>
      <rPr>
        <sz val="9"/>
        <rFont val="宋体"/>
        <family val="3"/>
        <charset val="134"/>
      </rPr>
      <t>11010522T000000417717-体育市场管理工作经费</t>
    </r>
  </si>
  <si>
    <r>
      <rPr>
        <sz val="9"/>
        <rFont val="宋体"/>
        <family val="3"/>
        <charset val="134"/>
      </rPr>
      <t>0205-监督检查辅助服务</t>
    </r>
  </si>
  <si>
    <r>
      <rPr>
        <sz val="9"/>
        <rFont val="宋体"/>
        <family val="3"/>
        <charset val="134"/>
      </rPr>
      <t>监督检查辅助服务</t>
    </r>
  </si>
  <si>
    <r>
      <rPr>
        <sz val="9"/>
        <rFont val="宋体"/>
        <family val="3"/>
        <charset val="134"/>
      </rPr>
      <t>11010522T000000417799-人才培养经费</t>
    </r>
  </si>
  <si>
    <r>
      <rPr>
        <sz val="9"/>
        <rFont val="宋体"/>
        <family val="3"/>
        <charset val="134"/>
      </rPr>
      <t>0207-评审、评估和评价服务</t>
    </r>
  </si>
  <si>
    <r>
      <rPr>
        <sz val="9"/>
        <rFont val="宋体"/>
        <family val="3"/>
        <charset val="134"/>
      </rPr>
      <t>评审服务</t>
    </r>
  </si>
  <si>
    <t>10,000.00</t>
  </si>
  <si>
    <r>
      <rPr>
        <sz val="9"/>
        <rFont val="宋体"/>
        <family val="3"/>
        <charset val="134"/>
      </rPr>
      <t>0209-机关工作人员培训服务</t>
    </r>
  </si>
  <si>
    <r>
      <rPr>
        <sz val="9"/>
        <rFont val="宋体"/>
        <family val="3"/>
        <charset val="134"/>
      </rPr>
      <t>其他适合通过市场化方式提供的机关工作人员培训服务</t>
    </r>
  </si>
  <si>
    <t>120,000.00</t>
  </si>
  <si>
    <r>
      <rPr>
        <sz val="9"/>
        <rFont val="宋体"/>
        <family val="3"/>
        <charset val="134"/>
      </rPr>
      <t>11010522T000000418400-体育业务工作经费</t>
    </r>
  </si>
  <si>
    <r>
      <rPr>
        <sz val="9"/>
        <rFont val="宋体"/>
        <family val="3"/>
        <charset val="134"/>
      </rPr>
      <t>01-公共服务</t>
    </r>
  </si>
  <si>
    <r>
      <rPr>
        <sz val="9"/>
        <rFont val="宋体"/>
        <family val="3"/>
        <charset val="134"/>
      </rPr>
      <t>0115-公共信息与宣传服务</t>
    </r>
  </si>
  <si>
    <r>
      <rPr>
        <sz val="9"/>
        <rFont val="宋体"/>
        <family val="3"/>
        <charset val="134"/>
      </rPr>
      <t>公共信息服务</t>
    </r>
  </si>
  <si>
    <r>
      <rPr>
        <sz val="9"/>
        <rFont val="宋体"/>
        <family val="3"/>
        <charset val="134"/>
      </rPr>
      <t>0210-信息化服务</t>
    </r>
  </si>
  <si>
    <r>
      <rPr>
        <sz val="9"/>
        <rFont val="宋体"/>
        <family val="3"/>
        <charset val="134"/>
      </rPr>
      <t>其他适合通过市场化方式提供的信息化服务</t>
    </r>
  </si>
  <si>
    <r>
      <rPr>
        <sz val="9"/>
        <rFont val="宋体"/>
        <family val="3"/>
        <charset val="134"/>
      </rPr>
      <t>0201-法律服务</t>
    </r>
  </si>
  <si>
    <r>
      <rPr>
        <sz val="9"/>
        <rFont val="宋体"/>
        <family val="3"/>
        <charset val="134"/>
      </rPr>
      <t>法律顾问服务</t>
    </r>
  </si>
  <si>
    <r>
      <rPr>
        <sz val="9"/>
        <rFont val="宋体"/>
        <family val="3"/>
        <charset val="134"/>
      </rPr>
      <t>11010522T000000418466-体育工作运行保障经费</t>
    </r>
  </si>
  <si>
    <r>
      <rPr>
        <sz val="9"/>
        <rFont val="宋体"/>
        <family val="3"/>
        <charset val="134"/>
      </rPr>
      <t>餐饮服务</t>
    </r>
  </si>
  <si>
    <r>
      <rPr>
        <sz val="9"/>
        <rFont val="宋体"/>
        <family val="3"/>
        <charset val="134"/>
      </rPr>
      <t>11010522T000000418469-全民健身工作经费</t>
    </r>
  </si>
  <si>
    <r>
      <rPr>
        <sz val="9"/>
        <rFont val="宋体"/>
        <family val="3"/>
        <charset val="134"/>
      </rPr>
      <t>11010522T000000483175-朝阳区体育局及下属单位网络和终端运维服务</t>
    </r>
  </si>
  <si>
    <r>
      <rPr>
        <sz val="9"/>
        <rFont val="宋体"/>
        <family val="3"/>
        <charset val="134"/>
      </rPr>
      <t>11010523T000002036895-接诉即办工作经费</t>
    </r>
  </si>
  <si>
    <r>
      <rPr>
        <sz val="9"/>
        <rFont val="宋体"/>
        <family val="3"/>
        <charset val="134"/>
      </rPr>
      <t>0116-行业管理服务</t>
    </r>
  </si>
  <si>
    <r>
      <rPr>
        <sz val="9"/>
        <rFont val="宋体"/>
        <family val="3"/>
        <charset val="134"/>
      </rPr>
      <t>行业投诉处理服务</t>
    </r>
  </si>
  <si>
    <r>
      <rPr>
        <sz val="9"/>
        <rFont val="宋体"/>
        <family val="3"/>
        <charset val="134"/>
      </rPr>
      <t>11010523T000002153577-朝阳区青少年校外体育培训机构网上管理信评系统</t>
    </r>
  </si>
  <si>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</si>
  <si>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</si>
  <si>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</si>
  <si>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</si>
  <si>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</si>
  <si>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</si>
  <si>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</si>
  <si>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</si>
  <si>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</si>
  <si>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</si>
  <si>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</si>
  <si>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</si>
  <si>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</si>
  <si>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</si>
  <si>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</si>
  <si>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400001-北京市朝阳区体育局机关</t>
  </si>
  <si>
    <t>11010522T000000418466-体育工作运行保障经费</t>
  </si>
  <si>
    <t>31-部门项目</t>
  </si>
  <si>
    <t>戴云龙</t>
  </si>
  <si>
    <t>85971365</t>
  </si>
  <si>
    <t>2,080,000.00</t>
  </si>
  <si>
    <t>保障体育局机关基本运行保障工作，提高基础设备运行高效。</t>
  </si>
  <si>
    <t>满意度指标</t>
  </si>
  <si>
    <t>服务对象满意度指标</t>
  </si>
  <si>
    <t>服务对象满意度</t>
  </si>
  <si>
    <t>≥</t>
  </si>
  <si>
    <t>90</t>
  </si>
  <si>
    <t>%</t>
  </si>
  <si>
    <t>产出指标</t>
  </si>
  <si>
    <t>时效指标</t>
  </si>
  <si>
    <t>长期稳定</t>
  </si>
  <si>
    <t>定性</t>
  </si>
  <si>
    <t>高中低</t>
  </si>
  <si>
    <t>级</t>
  </si>
  <si>
    <t>数量指标</t>
  </si>
  <si>
    <t>保障工作</t>
  </si>
  <si>
    <t>6</t>
  </si>
  <si>
    <t>项</t>
  </si>
  <si>
    <t>质量指标</t>
  </si>
  <si>
    <t>服务效果</t>
  </si>
  <si>
    <t>效益指标</t>
  </si>
  <si>
    <t>经济效益指标</t>
  </si>
  <si>
    <t>节约人力成本</t>
  </si>
  <si>
    <t>成本指标</t>
  </si>
  <si>
    <t>经济成本指标</t>
  </si>
  <si>
    <t>项目预算控制数</t>
  </si>
  <si>
    <t>＝</t>
  </si>
  <si>
    <t>2080000</t>
  </si>
  <si>
    <t>元</t>
  </si>
  <si>
    <t>11010523T000002153577-朝阳区青少年校外体育培训机构网上管理信评系统</t>
  </si>
  <si>
    <t>高飞</t>
  </si>
  <si>
    <t>65686859</t>
  </si>
  <si>
    <t>通过朝阳区青少年校外体育培训机构网上管理信评系统对培训机构的经营信息、经营资质等进行线上信评，可纳入预付管家进行资金监管、保护预付费消费者的资金安全。</t>
  </si>
  <si>
    <t>社会效益指标</t>
  </si>
  <si>
    <t>社会信用正反馈</t>
  </si>
  <si>
    <t>涉及的青少年培训机构</t>
  </si>
  <si>
    <t>500</t>
  </si>
  <si>
    <t>家</t>
  </si>
  <si>
    <t>青少年培训机构纳入管理程度</t>
  </si>
  <si>
    <t>项目完成进度</t>
  </si>
  <si>
    <t>100</t>
  </si>
  <si>
    <t>90000</t>
  </si>
  <si>
    <t>11010523T000002036895-接诉即办工作经费</t>
  </si>
  <si>
    <t>张乐</t>
  </si>
  <si>
    <t>65872758</t>
  </si>
  <si>
    <t>按照《朝阳区关于健全完善接诉即办工作机制的实施意见》、《2022年度北京市接诉即办考核办法》，完成体育行业行政监管范围内群众合理诉求的处置工作，同时对预付式消费类市场监管纠纷积极介入调处，履行行业维稳责任。</t>
  </si>
  <si>
    <t>支付进度</t>
  </si>
  <si>
    <t>高效办理、主动治理</t>
  </si>
  <si>
    <t>平均每月完成12345接诉即办案件</t>
  </si>
  <si>
    <t>件</t>
  </si>
  <si>
    <t>2000000</t>
  </si>
  <si>
    <t>维护群众合法体育权益</t>
  </si>
  <si>
    <t>11010522T000000411746-体育中心土地补偿金</t>
  </si>
  <si>
    <t>刘安琪</t>
  </si>
  <si>
    <t>85961831</t>
  </si>
  <si>
    <t>支付平房乡平房村、姚家园村土地补偿金</t>
  </si>
  <si>
    <t>土地补偿金支付及时性</t>
  </si>
  <si>
    <t>5000000</t>
  </si>
  <si>
    <t>95</t>
  </si>
  <si>
    <t>分</t>
  </si>
  <si>
    <t>土地补偿金支付数量</t>
  </si>
  <si>
    <t>2</t>
  </si>
  <si>
    <t>个</t>
  </si>
  <si>
    <t>土地补偿金支付覆盖率</t>
  </si>
  <si>
    <t>11010522T000000417664-冬季项目区级联赛</t>
  </si>
  <si>
    <t>佘文娟</t>
  </si>
  <si>
    <t>85974838</t>
  </si>
  <si>
    <t>全面落实“健康第一”理念，深入推进体教融合创新发展。实施“双奥朝阳”经典赛事打造计划，完善中小学体育竞赛体系。</t>
  </si>
  <si>
    <t>390000</t>
  </si>
  <si>
    <t>参赛运动员满意度</t>
  </si>
  <si>
    <t>＞</t>
  </si>
  <si>
    <t>比赛项目数量</t>
  </si>
  <si>
    <t>3</t>
  </si>
  <si>
    <t>赛事安全事故</t>
  </si>
  <si>
    <t>≤</t>
  </si>
  <si>
    <t>0</t>
  </si>
  <si>
    <t>次</t>
  </si>
  <si>
    <t>媒体宣传报道</t>
  </si>
  <si>
    <t>11010522T000000410396-内审经费</t>
  </si>
  <si>
    <t>加大对本单位及下属基层单位的监管力度，提高风险控制水平。</t>
  </si>
  <si>
    <t>300000</t>
  </si>
  <si>
    <t>各类项目完成进度</t>
  </si>
  <si>
    <t>对体育局下属单位开展审计工作覆盖率</t>
  </si>
  <si>
    <t>50</t>
  </si>
  <si>
    <t>开展检查工作的基层单位数量</t>
  </si>
  <si>
    <t>5</t>
  </si>
  <si>
    <t>各单位财务支出规范程度</t>
  </si>
  <si>
    <t>11010522T000000417661-青少年体育业务经费</t>
  </si>
  <si>
    <t>进一步加大我区青少年体育公共服务体系的政府投入力度，继续支持具备基础的项目开展区级联赛，通过比赛不断提高这些项目在青少年中的影响力，以赛促练增加目标人群与运动项目之间的关联性，积极发挥青少年体育竞赛的示范引领作用。同时鼓励学校及社会团体组织各种类型的推广展示和竞赛活动，不断丰富青少年体育活动的组织形式，培养我区中小学生拥有陪伴终身的体育爱好，拓宽竞技体育后备人才培养的途径，开创业训新局面。</t>
  </si>
  <si>
    <t>4</t>
  </si>
  <si>
    <t>11010522T000000418400-体育业务工作经费</t>
  </si>
  <si>
    <t>提高日常工作效率，加强新闻宣传、加强日常工作法律规范、保障办公设备使用、针对体育局工作业务的开展进度保障全局各科室工作有序推进。</t>
  </si>
  <si>
    <t>保障办公需要</t>
  </si>
  <si>
    <t>服务项目</t>
  </si>
  <si>
    <t>服务是否及时</t>
  </si>
  <si>
    <t>675000</t>
  </si>
  <si>
    <t>节约</t>
  </si>
  <si>
    <t>11010522T000000418469-全民健身工作经费</t>
  </si>
  <si>
    <t>郭鹏</t>
  </si>
  <si>
    <t>85967820</t>
  </si>
  <si>
    <t>3,850,000.00</t>
  </si>
  <si>
    <t>通过开展全民健身场地设施建设与管理、健身队伍打造、健身活动开展、健身培训、科学健身宣传、健身指导、健身文化普及、健身研讨、开展国民体质监测、体教融合、体卫融合、体旅融合、推动全民健身交流等不断满足群众多元化健身需求，不断提升公共体育服务水平，提高朝阳区群众身体素质和健康水平，推动群众体育繁荣发展促进地区经济建设和社会发展。</t>
  </si>
  <si>
    <t>3850000</t>
  </si>
  <si>
    <t>各项数量指标完成率</t>
  </si>
  <si>
    <t>按进度完成</t>
  </si>
  <si>
    <t>推进地区全民健身工作</t>
  </si>
  <si>
    <t>街乡覆盖率</t>
  </si>
  <si>
    <t>11010523T000002217949-网球活动经费</t>
  </si>
  <si>
    <t>佘文娟、孙扬</t>
  </si>
  <si>
    <t>85974838、85515322</t>
  </si>
  <si>
    <t>为配合网球特色区的各项工作扩大，网球项目的普及程度，提高青少年参与网球培训的热情，巩固我区青少年网球运动人口，组织中小学生网球锦标赛，以赛带练、以赛促练，提高训练成效，逐渐形成朝阳区青少年网球赛事品牌；拟组织网球爱好者参加此项赛事，比赛以分组淘汰赛的形式决出1-8名，此项赛事也是朝阳区打造“网球特色区”系列赛事活动，旨在增加网球运动人数，推动网球运动在朝阳区蓬勃发展。</t>
  </si>
  <si>
    <t>参加活动人员满意度</t>
  </si>
  <si>
    <t>群众参加网球赛事积极性</t>
  </si>
  <si>
    <t>11010522T000000417717-体育市场管理工作经费</t>
  </si>
  <si>
    <t>于冉</t>
  </si>
  <si>
    <t>85975040</t>
  </si>
  <si>
    <t>375,000.00</t>
  </si>
  <si>
    <t>按照各级政府对体育市场工作要求，依据体育市场管理科三定方案，履职尽责，高质高效完成全年各项工作。确保体育市场监督管理到位、指导服务到位。监督全区体育经营单位落实安全生产主体责任，组织引导体育经营单位开展应急演练、隐患排查、安全培训等工作，力争全年无安全生产责任事故发生。做好体育设施规划管理；开展法规、政策宣传培训工作，完成行政许可、对区域体育经营单位进行行业管理、监督检查等各项工作。</t>
  </si>
  <si>
    <t>按时完成</t>
  </si>
  <si>
    <t>全年监督检查覆盖率</t>
  </si>
  <si>
    <t>监督检查单位数量</t>
  </si>
  <si>
    <t>1500</t>
  </si>
  <si>
    <t>375000</t>
  </si>
  <si>
    <t>体育市场安全规范运营</t>
  </si>
  <si>
    <t>80</t>
  </si>
  <si>
    <t>体育经营单位满意度</t>
  </si>
  <si>
    <t>11010522T000000424539-全民健身示范街道、特色乡镇创建</t>
  </si>
  <si>
    <t xml:space="preserve">朝阳区将北京市全民健身示范街道和体育特色乡镇创建工作作为推动区域城乡一体化发展和提升街乡全民健身工作发展水平的重要抓手给予高度重视，同时将双创建工作与紧紧结合北京冬奥会、疏解整治促提升和朝阳区“三化”建设等中心工作紧密结合。创建工作以群众需求为出发点，坚持把补齐群众健身需求短板作为“硬指标”，通过大力建设全民健身场地设施，打造基层品牌活动和品牌队伍，开展“精准扶持”等工作，充分利用区域体育资源等手段，为广大群众提供更加完善的全民健身公共服务，使群众不断受益。 </t>
  </si>
  <si>
    <t xml:space="preserve"> 工作质量满意</t>
  </si>
  <si>
    <t>工作任务数量</t>
  </si>
  <si>
    <t>10</t>
  </si>
  <si>
    <t>社会效益良好</t>
  </si>
  <si>
    <t>11010522T000000424336-群众体育工作经费</t>
  </si>
  <si>
    <t>根据朝阳区体育局群体科工作计划，用于开展科内业务工作</t>
  </si>
  <si>
    <t>工作质量满意</t>
  </si>
  <si>
    <t>20000</t>
  </si>
  <si>
    <t>11010522T000000483175-朝阳区体育局及下属单位网络和终端运维服务</t>
  </si>
  <si>
    <t>保证体育局相应系统和设备的日常高效、安全、稳定的工作环境，保障机关和下属单位日常网络办公的正常使用，提高视频会议设备的保障力度，提高办公效率。</t>
  </si>
  <si>
    <t>98</t>
  </si>
  <si>
    <t>150000</t>
  </si>
  <si>
    <t>工作完成及时率</t>
  </si>
  <si>
    <t>保障程度</t>
  </si>
  <si>
    <t>维护人员数量</t>
  </si>
  <si>
    <t>1</t>
  </si>
  <si>
    <t>人</t>
  </si>
  <si>
    <t>11010522T000000418457-更换消防器材经费</t>
  </si>
  <si>
    <t>为防范消防隐患，保障消防器材可以正常使用，对体育局机关及基层单位消防器材的年检、更换与日常维护费用</t>
  </si>
  <si>
    <t>更换器材数量</t>
  </si>
  <si>
    <t>4000</t>
  </si>
  <si>
    <t>正常使用</t>
  </si>
  <si>
    <t>100000</t>
  </si>
  <si>
    <t>节约成本</t>
  </si>
  <si>
    <t>11010522T000000417799-人才培养经费</t>
  </si>
  <si>
    <t>袁江南</t>
  </si>
  <si>
    <t>85971017</t>
  </si>
  <si>
    <t>一是组织开展多种形式的培训。依托社区学院、区委党校和首体学院、北体大师资优势，着重加强机关公务员培训、体校教练员和管理人员培训、新引进人员培训、年轻干部培训、经营管理人员培训、科级干部培训。二是组织事业单位专业技术人员单独招考，为吸纳优秀专业技术人员提供引进渠道。</t>
  </si>
  <si>
    <t>达到预期效果</t>
  </si>
  <si>
    <t>完成培训进度</t>
  </si>
  <si>
    <t>举办培训场次</t>
  </si>
  <si>
    <t>提高人员能力</t>
  </si>
  <si>
    <t>400011-北京市朝阳区体育科研所</t>
  </si>
  <si>
    <t>11010522T000000417040-精密仪器维护费</t>
  </si>
  <si>
    <t>王祺</t>
  </si>
  <si>
    <t xml:space="preserve">85518056		</t>
  </si>
  <si>
    <t>为保证科研所精密仪器的正常运转，根据各实验室根据仪器使用中的损耗及实际需要，在全年中对所有进行检修与维护，以确保为运动员在日常训练以及市运会等比赛中提供全面、准确的测试及康复等需求。</t>
  </si>
  <si>
    <t>维修维护仪器利用率</t>
  </si>
  <si>
    <t xml:space="preserve">维修验收合格率		</t>
  </si>
  <si>
    <t xml:space="preserve">维护仪器数量		</t>
  </si>
  <si>
    <t>种</t>
  </si>
  <si>
    <t xml:space="preserve">项目完成进度		</t>
  </si>
  <si>
    <t>运动员满意度</t>
  </si>
  <si>
    <t>万元</t>
  </si>
  <si>
    <t>11010523T000002232576-市运会奖励经费4</t>
  </si>
  <si>
    <t>85518056</t>
  </si>
  <si>
    <t>北京市第十六届运动会已圆满落下帷幕，朝阳区代表团取得了优异成绩，创造了我区参加市运会的历史最好成绩。为了表彰全体工作人员所作出的贡献，根据《北京市第十六届运动会、北京市第二届冬季运动会朝阳区代表团奖励方案》，特申请市运会奖励经费。</t>
  </si>
  <si>
    <t>按奖励方案发放到位</t>
  </si>
  <si>
    <t>奖励人数</t>
  </si>
  <si>
    <t>12</t>
  </si>
  <si>
    <t>相关人员满意度</t>
  </si>
  <si>
    <t>更好保障各运动队</t>
  </si>
  <si>
    <t>8.1918</t>
  </si>
  <si>
    <t>11010522T000000417028-运动员营养供给</t>
  </si>
  <si>
    <t>根据日常训练以及市运会等赛事要求，购买三所体校运动员需要的运动营养品，以保证运动员身体素质的提高及训练中有充足的体能作为支撑，促进青少年运动员的发展，避免运动损伤。</t>
  </si>
  <si>
    <t xml:space="preserve">购买运动营养品种类		</t>
  </si>
  <si>
    <t>购买运动营养品质量合格率</t>
  </si>
  <si>
    <t>125</t>
  </si>
  <si>
    <t>运动员营养保障工作</t>
  </si>
  <si>
    <t>11010522T000000417019-康复医疗耗材经费</t>
  </si>
  <si>
    <t>满足三所体校对康复理疗的日常、市运会等赛事以及其他康复医疗需求，保障运动员正常训练，减少损伤发生几率，为各运动队下发保障集训、日常训练、各项赛事康复医疗物品，以及确保科研所康复理疗室全年开展康复理疗工作所需。</t>
  </si>
  <si>
    <t xml:space="preserve">购买康复医疗耗材种类		</t>
  </si>
  <si>
    <t xml:space="preserve">康复医疗耗材质量合格率		</t>
  </si>
  <si>
    <t>康复耗材利用率</t>
  </si>
  <si>
    <t>23</t>
  </si>
  <si>
    <t>11010522T000000417033-生理生化耗材经费</t>
  </si>
  <si>
    <t>满足三所体校在日常训练以及市运会等赛事中对生理生化指标测试的需求，保障运动员选材相关测试项目；为教练员提供运动员训练中生理生化相关指标，从而为制定训练以及比赛计划提供依据。</t>
  </si>
  <si>
    <t xml:space="preserve">购买生理生化耗材种类		</t>
  </si>
  <si>
    <t xml:space="preserve">耗材质量合格率		</t>
  </si>
  <si>
    <t>生理生化耗材利用率</t>
  </si>
  <si>
    <t>11010522T000000417003-科研保障经费</t>
  </si>
  <si>
    <t>完成对三所业余体校运动员测试数据采集，做好运动员伤病预防及治疗等康复工作，切实做好科研保障服务，提高教练员以及科研人员业务水平以及知识储备，保障科研工作正常运转的相关工作。</t>
  </si>
  <si>
    <t>保障服务效果</t>
  </si>
  <si>
    <t xml:space="preserve">完成整体工作类别		</t>
  </si>
  <si>
    <t>类</t>
  </si>
  <si>
    <t>20</t>
  </si>
  <si>
    <t xml:space="preserve">教练员满意度		</t>
  </si>
  <si>
    <t xml:space="preserve">科研保障工作		</t>
  </si>
  <si>
    <t>11010522T000000417050-运动员体能服务保证及耗材经费</t>
  </si>
  <si>
    <t>金秉康</t>
  </si>
  <si>
    <t>85511500</t>
  </si>
  <si>
    <t>满足三所体校在日常训练以及市运会等赛事中体能服务与体能耗材的需求。根据各项目运动队的需求安排运动员日常体能训练课及测试，开展教练员体能培训，提升训练团队业务水平，完成科研促训；购置日常训练所使用的物品，包括力量训练耗材、敏捷性训练耗材、平衡训练耗材、爆发力训练耗材等。</t>
  </si>
  <si>
    <t xml:space="preserve">服务与耗材种类		</t>
  </si>
  <si>
    <t xml:space="preserve">服务与耗材质量		</t>
  </si>
  <si>
    <t>增强本区运动员体能</t>
  </si>
  <si>
    <t>43</t>
  </si>
  <si>
    <t>教练员满意度</t>
  </si>
  <si>
    <t>11010523T000001994494-国民体质测试经费</t>
  </si>
  <si>
    <t>郑媛</t>
  </si>
  <si>
    <t>为全民健身工作提供重要的数据支持，主要针对20-79岁常驻居民、各类体力非体力从业人群进行体质测试，依据全国国民体质测试工作最新标准以及市体育局对我区体质测试工作的数据量、样本量等相关要求，开展血压、身高、体重、腰围、臀围、体脂率、肺活量、背力、握力、闭眼单脚站立、功率自行车等约23项测试，并上传数据、出具报告，测试数量约5500人。</t>
  </si>
  <si>
    <t>30</t>
  </si>
  <si>
    <t>开展全区体质监测人数</t>
  </si>
  <si>
    <t>5500</t>
  </si>
  <si>
    <t>人次</t>
  </si>
  <si>
    <t>测试完成率</t>
  </si>
  <si>
    <t>测试人员满意度</t>
  </si>
  <si>
    <t>指导居民科学化健身</t>
  </si>
  <si>
    <t>11010523T000001994485-实验室仪器购置</t>
  </si>
  <si>
    <t>为运动员在日常训练、比赛中评估身体状态、训练状况，开展运动损伤康复理疗，促进恢复，确保测试数据的准确性，购置微波治疗仪、冲击波治疗仪、筋膜刀、尿十项测试仪、血乳酸测试仪等仪器</t>
  </si>
  <si>
    <t>购置仪器数量</t>
  </si>
  <si>
    <t>仪器验收合格率</t>
  </si>
  <si>
    <t>教练员、运动员满意度</t>
  </si>
  <si>
    <t>按实际需求做好保障工作</t>
  </si>
  <si>
    <t>400003-北京市朝阳区第三少儿业余体校</t>
  </si>
  <si>
    <t>11010522T000000416053-运动员伙食补助</t>
  </si>
  <si>
    <t>张士钦</t>
  </si>
  <si>
    <t>010-85821860</t>
  </si>
  <si>
    <t>为了保障学生运动员的训练，体校的运动员训练强度大，需补充更多的营养，根据北京市青少年业余训练考评的要求，学生每人每天伙食费补助不低于30元，伙食的补充能够促进运动员竞技能力的提高。</t>
  </si>
  <si>
    <t>用餐质量达标、卫生达标</t>
  </si>
  <si>
    <t>伙食补助学生人数</t>
  </si>
  <si>
    <t>150</t>
  </si>
  <si>
    <t>学生对伙食的满意度</t>
  </si>
  <si>
    <t>130</t>
  </si>
  <si>
    <t>运动员竞技水平提高</t>
  </si>
  <si>
    <t>11010522T000000416044-训练场馆租赁费用</t>
  </si>
  <si>
    <t>李天戈</t>
  </si>
  <si>
    <t>保障运动员对训练场地的需求，为北京市培养竞技体育人才，完成输送任务，在北京市锦标赛和全国比赛中取得优异成绩，为市运会做好保障服务。</t>
  </si>
  <si>
    <t>场馆质量达到训练要求</t>
  </si>
  <si>
    <t>签约租赁场地数量</t>
  </si>
  <si>
    <t>45</t>
  </si>
  <si>
    <t>运动员对自身运动水平提高达到满意</t>
  </si>
  <si>
    <t>11010522T000000416048-训练用能源费</t>
  </si>
  <si>
    <t>85821860</t>
  </si>
  <si>
    <t>保证体校训练用能和体校工作的正常运转。培养更多的青少年体育后备人才，在各项比赛中取得优异成绩，为市运会做好保障服务。</t>
  </si>
  <si>
    <t>能源足额保障率</t>
  </si>
  <si>
    <t>保障能源种类数量</t>
  </si>
  <si>
    <t>保证能源质量合格、安全</t>
  </si>
  <si>
    <t>25</t>
  </si>
  <si>
    <t>11010522T000000416079-体教结合经费</t>
  </si>
  <si>
    <t>谌琳</t>
  </si>
  <si>
    <t>13910152535</t>
  </si>
  <si>
    <t>促进我校运动项目的发展，引进和培养优秀运动员，提高我校运动项目的整体素质与实力，与俱乐部及各个传统校合作建立后备人才培养基地，选拔、培养、引进包括小学、初中、高中不同年龄段的优秀运动员充实我校运动项目队。</t>
  </si>
  <si>
    <t>合作俱乐部数量</t>
  </si>
  <si>
    <t>合作俱乐部水平</t>
  </si>
  <si>
    <t>培养更多青少年体育后备人才</t>
  </si>
  <si>
    <t>11010522T000000416073-冬季运动项目队伍补助经费</t>
  </si>
  <si>
    <t>韩萍</t>
  </si>
  <si>
    <t>85821862</t>
  </si>
  <si>
    <t>围绕“三亿人上冰雪”目标，进一步营造我区冰雪运动氛围，加强我区冬季项目竞技体育后备人才的培养，提高青少年冬季运动业余水平，加强冬季项目运动队建设，做到冬季项目全覆盖，并代表北京市参加各级、各类比赛，为冬运会做好保障服务。</t>
  </si>
  <si>
    <t>围绕“三亿人上冰雪”目标，让更多的青少年参与其中，组建完善的朝阳区冬季项目后备人才梯队，为北京和国家培养输送更多的青少年体育后备人才。</t>
  </si>
  <si>
    <t>预算项目控制数</t>
  </si>
  <si>
    <t>330</t>
  </si>
  <si>
    <t>签约训练场、集训地</t>
  </si>
  <si>
    <t>训练场地质量</t>
  </si>
  <si>
    <t>11010522T000000414683-学生运动员训练经费</t>
  </si>
  <si>
    <t>项明阳</t>
  </si>
  <si>
    <t>为北京市培养竞技体育人才，完成输送任务，在北京市锦标赛和全国比赛中取得优异成绩，为市运会做好保障服务。</t>
  </si>
  <si>
    <t>129.75</t>
  </si>
  <si>
    <t>注册人数</t>
  </si>
  <si>
    <t>各项目完成进度</t>
  </si>
  <si>
    <t>训练器材等质量</t>
  </si>
  <si>
    <t>11010522T000000395378-公共事务协管经费</t>
  </si>
  <si>
    <t>李雅玲</t>
  </si>
  <si>
    <t>在日常训练及各项比赛中，为更好的完成本单位的各项工作目标，通过聘用编制外人员帮助辅助完成。</t>
  </si>
  <si>
    <t>为北京市培养优秀的体育后备人才</t>
  </si>
  <si>
    <t>足额保障率</t>
  </si>
  <si>
    <t>外聘教练员人数</t>
  </si>
  <si>
    <t>29</t>
  </si>
  <si>
    <t>发放及时率</t>
  </si>
  <si>
    <t>238.1538</t>
  </si>
  <si>
    <t>教练员对队员训练水平提高达到满意</t>
  </si>
  <si>
    <t>11010523T000002228106-中央体彩-后备人才培养（冬季项目）</t>
  </si>
  <si>
    <t>15044096087</t>
  </si>
  <si>
    <t>采购冰壶刷</t>
  </si>
  <si>
    <t>冰球手套、冰球杆、冰球头盔（含面罩）</t>
  </si>
  <si>
    <t>套</t>
  </si>
  <si>
    <t>采购冰壶鞋</t>
  </si>
  <si>
    <t>16</t>
  </si>
  <si>
    <t>单板滑雪板</t>
  </si>
  <si>
    <t>块</t>
  </si>
  <si>
    <t>签约训练场地、集训地</t>
  </si>
  <si>
    <t>短道速滑器材（头盔、冰刀）</t>
  </si>
  <si>
    <t>15</t>
  </si>
  <si>
    <t>高山滑雪双板</t>
  </si>
  <si>
    <t>集中训练效果</t>
  </si>
  <si>
    <t>良</t>
  </si>
  <si>
    <t>采购的训练器具达标率</t>
  </si>
  <si>
    <t>采购器具</t>
  </si>
  <si>
    <t>各项训练完成进度</t>
  </si>
  <si>
    <t>11010523T000002231385-市运会奖励经费3</t>
  </si>
  <si>
    <t>18701636515</t>
  </si>
  <si>
    <t>为了表彰在市运会上创造优异成绩的教练员、运动员以及工作人员的突出贡献，根据《北京市第十六届运动会、北京市第二届冬季运动会朝阳区代表团奖励方案》申请市运会奖金。</t>
  </si>
  <si>
    <t>49.8091</t>
  </si>
  <si>
    <t>299</t>
  </si>
  <si>
    <t>运动员、教练员、工作人员达到满意</t>
  </si>
  <si>
    <t>培养更多优秀的体育后备人才</t>
  </si>
  <si>
    <t>11010523T000001978458-污水改造接入工程</t>
  </si>
  <si>
    <t>为配合好水务局做好污水排污处理，对我单位原有的排污水管道做出整改措施，拟通过红领巾公园既有排水设施加以改造并共用的方式将校区污水排放至朝阳北路市政污水管道，彻底解决校区污水排放的问题，力争达到北京环保标准及要求。</t>
  </si>
  <si>
    <t>教练员、运动员对训练环境感到满意</t>
  </si>
  <si>
    <t>生态效益指标</t>
  </si>
  <si>
    <t>环境达标</t>
  </si>
  <si>
    <t>工程质量达标</t>
  </si>
  <si>
    <t>污水管道米数</t>
  </si>
  <si>
    <t>450</t>
  </si>
  <si>
    <t>米</t>
  </si>
  <si>
    <t>382.27</t>
  </si>
  <si>
    <t>11010522T000000493625-青少年业余训练经费</t>
  </si>
  <si>
    <t>训练人数</t>
  </si>
  <si>
    <t>训练场地设施等水平</t>
  </si>
  <si>
    <t>170</t>
  </si>
  <si>
    <t>11010522T000000416031-体育训练保障经费</t>
  </si>
  <si>
    <t>010-85825819</t>
  </si>
  <si>
    <t>维护体校正常运转，保证体校各项目队训练的正常进行，为北京市培养更多优秀的体育后备人才，为市运会做好保障服务。</t>
  </si>
  <si>
    <t>保障水平</t>
  </si>
  <si>
    <t>保障学生人数</t>
  </si>
  <si>
    <t>11010522T000000416055-冬季项目经费</t>
  </si>
  <si>
    <t>300</t>
  </si>
  <si>
    <t>400002-北京市朝阳区第二少儿业余体校</t>
  </si>
  <si>
    <t>11010522T000000409930-网络服务费</t>
  </si>
  <si>
    <t>田保林</t>
  </si>
  <si>
    <t>13601395182</t>
  </si>
  <si>
    <t>为保障日常工作以及比赛期间电子靶对网络的使用，保障体校日常工作中对网络的使用，保障各项比赛期间电子靶对网络的需求，做好各大赛事对互联网基础设施需求的保障工作</t>
  </si>
  <si>
    <t>指标1：1月-12月完成所有工作</t>
  </si>
  <si>
    <t>优良中低差</t>
  </si>
  <si>
    <t>指标1：网络维护人员上门检测</t>
  </si>
  <si>
    <t>指标1：网络质量达到要求</t>
  </si>
  <si>
    <t>指标1：保证训练比赛及日常工作正常进行</t>
  </si>
  <si>
    <t>指标1：总费用</t>
  </si>
  <si>
    <t>9.48</t>
  </si>
  <si>
    <t>指标1：教练运动员对网络服务的满意度</t>
  </si>
  <si>
    <t>11010522T000000409940-业余训练比赛经费</t>
  </si>
  <si>
    <t>刘慧哲</t>
  </si>
  <si>
    <t>18515977123</t>
  </si>
  <si>
    <t>在日常训练及各项比赛中，保障训练器材的充足、保证学生运动员训练的相关需求，保障学生每年外出集训、外出参加比赛、运动员保险及运动医疗等经费的开支，以达到为学生运动员训练做好一切保障工作，促使他们在各项比赛中能够取得优异成绩的目标。</t>
  </si>
  <si>
    <t>指标1：购买的器材符合标准</t>
  </si>
  <si>
    <t>指标1：3月-11月完成所有工作</t>
  </si>
  <si>
    <t>指标1：受益学生</t>
  </si>
  <si>
    <t>指标1:总费用</t>
  </si>
  <si>
    <t>8</t>
  </si>
  <si>
    <t>指标1：教练学生对器材服务的满意度</t>
  </si>
  <si>
    <t>指标1：为国家培养优秀的体育后备人才</t>
  </si>
  <si>
    <t>指标1：外聘人员的满意度</t>
  </si>
  <si>
    <t>指标1：全年费用</t>
  </si>
  <si>
    <t>24.6366</t>
  </si>
  <si>
    <t>指标1：按时发放</t>
  </si>
  <si>
    <t>指标1:外聘教练员</t>
  </si>
  <si>
    <t>指标1：按月足额发放</t>
  </si>
  <si>
    <t>11010522T000000409925-重点单位安全保障经费</t>
  </si>
  <si>
    <t>由于我校是射击体校，拥有枪支、子弹，根据北京市公安局治安总队《民用枪支管理法》相关条款规定，二体校在编人员实行每日双人双岗值班制度，中控室门卫也需要值班人员24小时在岗，特申请此笔经费</t>
  </si>
  <si>
    <t>指标：同时在岗人员</t>
  </si>
  <si>
    <t>指标1：保证二体校枪支弹药以及人员各方面安全</t>
  </si>
  <si>
    <t>28.8</t>
  </si>
  <si>
    <t>指标1：保证二体校枪支弹药安全，为社会稳定做贡献</t>
  </si>
  <si>
    <t>指标1：学生及工作人员的满意度</t>
  </si>
  <si>
    <t>11010522T000000409918-绿化、维保及日常维护</t>
  </si>
  <si>
    <t>我校自2006年搬入现地址办公已经15年，各项设备已经进入维修保养阶段，因此以下设备需要每年进行维修保养以及每年不确定因素需要的日常维修费用、绿化经费等。包含：（1）地源热泵维保检测费（2）配电室维保检测费（3）消防维保检测费（4）日常维护费（5）绿化经费（6）卫生消杀费 （7）天然气维保检测费（8）其他临时费用</t>
  </si>
  <si>
    <t>指标1：学生职工对该工作的满意度</t>
  </si>
  <si>
    <t>指标3： 除草除虫次数</t>
  </si>
  <si>
    <t>指标2：配电室维保检测达标，保证日常工作正常进行</t>
  </si>
  <si>
    <t>指标1：为朝阳区的绿化及创卫工作做出贡献</t>
  </si>
  <si>
    <t>指标1：全年总费用</t>
  </si>
  <si>
    <t>56.1</t>
  </si>
  <si>
    <t>11010522T000000493640-青少年训练保障经费</t>
  </si>
  <si>
    <t>为进一步推动和发展竞技体育后备人才培养工作，推动运动队建设、提高青少年业余训练水平，培养和输送更多优秀竞技体育后备人才。在日常训练及各项比赛中，保障训练器材的充足、保证学生运动员训练的相关需求，保障学生每年外出集训、外出参加比赛、运动员保险及运动医疗等经费的开支，以达到为学生运动员训练做好一切保障工作，促使他们在各项比赛中能够取得优异成绩的目标。</t>
  </si>
  <si>
    <t>指标：购置训练器材数量</t>
  </si>
  <si>
    <t>指标1：11月底前完成所有工作</t>
  </si>
  <si>
    <t>指标：购置训练器材质量合格</t>
  </si>
  <si>
    <t xml:space="preserve">指标1：为国家培养优秀的体育后备人才		</t>
  </si>
  <si>
    <t>指标：全年费用</t>
  </si>
  <si>
    <t xml:space="preserve">指标1：教练学生对器材服务的满意度		</t>
  </si>
  <si>
    <t>11010523T000002231427-市运会奖励经费2</t>
  </si>
  <si>
    <t>根据2022 年北京市运动会比赛中的成绩，进一步推动和发展竞技体育后备人才培养工作，推动运动队建设，提高青少年业余训练水平，保障训练相关需求，促进运动员及教职员工等团结奋进，共同向培养和输送更多优秀竞技体育后备人才努力，并对其多年来坚持不懈的付出给予肯定和鼓励。</t>
  </si>
  <si>
    <t>指标：受益人员数量</t>
  </si>
  <si>
    <t>指标：足额发放奖励</t>
  </si>
  <si>
    <t>指标：12月底前完成工作</t>
  </si>
  <si>
    <t>27.9643</t>
  </si>
  <si>
    <t>指标：为国家培养优秀的体育后备人才</t>
  </si>
  <si>
    <t>指标：教练员满意度</t>
  </si>
  <si>
    <t>11010522T000000409915-学生伙食费</t>
  </si>
  <si>
    <t>为了保障学生运动员的训练以及备战下一届市运会工作，体校的运动员训练强度大，需补充更多的营养，根据北京市青少年业余训练考评的要求，学生每人每天伙食费补助不低于30元，伙食的补充能够促进运动员竞技能力的提高,因此申请该项目经费预算。</t>
  </si>
  <si>
    <t>指标：学生用餐人数</t>
  </si>
  <si>
    <t>指标2：按时保质提供服务</t>
  </si>
  <si>
    <t>指标1：用餐质量达标，卫生达标</t>
  </si>
  <si>
    <t>24.75</t>
  </si>
  <si>
    <t>指标1：学生对伙食的满意度</t>
  </si>
  <si>
    <t>11010523T000002227678-中央体彩-后备人才培养（射击）</t>
  </si>
  <si>
    <t>为了进一步推动和发展竞技体育后备人才培养工作，推动运动队建设、提高青少年业余训练水平，保障训练相关需求，培养和输送更多优秀竞技体育后备人才。</t>
  </si>
  <si>
    <t>指标3：采购体能训练器材</t>
  </si>
  <si>
    <t>批</t>
  </si>
  <si>
    <t>指标1：训练子弹购置数量</t>
  </si>
  <si>
    <t>万个</t>
  </si>
  <si>
    <t>指标5：采购枪支弹药保险柜</t>
  </si>
  <si>
    <t>个（套）</t>
  </si>
  <si>
    <t>指标6：维护更新监控探头</t>
  </si>
  <si>
    <t>项/点位</t>
  </si>
  <si>
    <t>指标4：采购训练服和训练鞋</t>
  </si>
  <si>
    <t>120</t>
  </si>
  <si>
    <t>指标2：参加北京市射击比赛</t>
  </si>
  <si>
    <t>场</t>
  </si>
  <si>
    <t>指标5：安装监控合格</t>
  </si>
  <si>
    <t>指标2：购置训练器材合格</t>
  </si>
  <si>
    <t>指标1：购置子弹质量合格</t>
  </si>
  <si>
    <t>指标4：参加北京市射击比赛成绩</t>
  </si>
  <si>
    <t>指标3：采购训练服训练鞋合格</t>
  </si>
  <si>
    <t>指标6：采购枪支弹药保险柜验收合格</t>
  </si>
  <si>
    <t>指标：11月底前完成所有工作</t>
  </si>
  <si>
    <t>指标：教练学生对器材的满意度</t>
  </si>
  <si>
    <t>11010523T000002154292-朝阳区第二少儿体校视频监控升级</t>
  </si>
  <si>
    <t>此次监控系统升级更新软件使枪弹库的监控系统与监控大屏联动，可通过监控大屏实时监控枪库，达到公安局要求。</t>
  </si>
  <si>
    <t>指标：保证单位安全</t>
  </si>
  <si>
    <t>指标：监控系统升级更新数量</t>
  </si>
  <si>
    <t>指标：11月前完成所有工作</t>
  </si>
  <si>
    <t>指标：系统更新质量合格</t>
  </si>
  <si>
    <t>指标：对该工作的满意度</t>
  </si>
  <si>
    <t>为了保障学生运动员的训练以及备战下一届市运会工作，购置专用器材，外出集训、运动员保险及运动医疗等费用，申请学生运动员训练经费。在日常训练及各项比赛中，保障训练器材的充足、保证学生运动员训练的相关需求，保障学生每年外出集训、外出参加比赛、运动员保险及运动医疗等经费的开支，以达到为学生运动员训练做好一切保障工作，促使他们在各项比赛中能够取得优异成绩的目标</t>
  </si>
  <si>
    <t>指标1：采购枪弹等物品途径合规，质量达标</t>
  </si>
  <si>
    <t>指标1：11月完成所有工作</t>
  </si>
  <si>
    <t>27</t>
  </si>
  <si>
    <t>400004-北京市朝阳区体育场馆中心</t>
  </si>
  <si>
    <t>11010522T000000441139-朝阳区体育健身休闲公园恢复建设工程</t>
  </si>
  <si>
    <t>孙京忠</t>
  </si>
  <si>
    <t>85519508</t>
  </si>
  <si>
    <t>通过朝阳区体育健身休闲公园的恢复建设，在保证现有场地继续作为国家重大活动保障场地的同时，增加体育设施建设，有效提升公园体育服务的多元化，适应各方面的体育健身需要。</t>
  </si>
  <si>
    <t>满足大型高端赛事硬件设施需求、朝阳区业余体校训练的需求。</t>
  </si>
  <si>
    <t>工程建设质量验收合格</t>
  </si>
  <si>
    <t>建设健身场地9处，其中足球场4个、棒球场1个、篮球场3个、田径训练场1个</t>
  </si>
  <si>
    <t>9</t>
  </si>
  <si>
    <t>个（台、套、件、辆）</t>
  </si>
  <si>
    <t>项目完成时间</t>
  </si>
  <si>
    <t>365</t>
  </si>
  <si>
    <t>天</t>
  </si>
  <si>
    <t>可持续影响指标</t>
  </si>
  <si>
    <t>满足全民健身对体育设施日益增长的需求</t>
  </si>
  <si>
    <t>增加朝阳区体育健身场地</t>
  </si>
  <si>
    <t>项目金额</t>
  </si>
  <si>
    <t>7565500</t>
  </si>
  <si>
    <t>11010522T000000422761-免费低收费开放补助资金</t>
  </si>
  <si>
    <t>朱慧珊</t>
  </si>
  <si>
    <t>85975546</t>
  </si>
  <si>
    <t>用于场馆日常维护、能源费用、公益性体育活动举办、设施设备更新、运营环境改善等</t>
  </si>
  <si>
    <t>场馆软硬件条件满足人员健身需求</t>
  </si>
  <si>
    <t>完成时间</t>
  </si>
  <si>
    <t>场馆服务人数</t>
  </si>
  <si>
    <t>720</t>
  </si>
  <si>
    <t>人数</t>
  </si>
  <si>
    <t>促进体育馆更多的向社会免费或低收费开放，使广大群众切实从场馆开放中受益</t>
  </si>
  <si>
    <t>：为全区提供良好的健身场所、健身条件</t>
  </si>
  <si>
    <t>健身人群满意度</t>
  </si>
  <si>
    <t>19</t>
  </si>
  <si>
    <t>胡文香</t>
  </si>
  <si>
    <t>85511099</t>
  </si>
  <si>
    <t>协管人员2022年工资、保险、公积金等经费。</t>
  </si>
  <si>
    <t>严格符合支出要求</t>
  </si>
  <si>
    <t>项目预算数</t>
  </si>
  <si>
    <t>1152504</t>
  </si>
  <si>
    <t>增加就业岗位</t>
  </si>
  <si>
    <t>使员工得到了保障，满意度</t>
  </si>
  <si>
    <t>400005-北京市朝阳区体育产业管理中心</t>
  </si>
  <si>
    <t>11010522T000000418893-运营保障经费</t>
  </si>
  <si>
    <t>王欢</t>
  </si>
  <si>
    <t>01065686858</t>
  </si>
  <si>
    <t>为加快体育产业发展，规范体育服务管理，做好后勤保障，确保各项工作顺利、圆满的完成。做好保障体育产业管理中心正常运营保障。</t>
  </si>
  <si>
    <t>运营保障完成率</t>
  </si>
  <si>
    <t>完成运营保障</t>
  </si>
  <si>
    <t>500000</t>
  </si>
  <si>
    <t>保障体产中心正常运营</t>
  </si>
  <si>
    <t>400012-北京市朝阳区第一少儿业余体校</t>
  </si>
  <si>
    <t>李曼</t>
  </si>
  <si>
    <t>85573057</t>
  </si>
  <si>
    <t>为更好的完成本单位的各项工作目标，通过聘用编制外人员帮助辅助完成</t>
  </si>
  <si>
    <t>保障服务质量</t>
  </si>
  <si>
    <t>年</t>
  </si>
  <si>
    <t>预算人数</t>
  </si>
  <si>
    <t>39</t>
  </si>
  <si>
    <t>按标准执行</t>
  </si>
  <si>
    <t>队伍建设</t>
  </si>
  <si>
    <t>工勤和专业技术人员</t>
  </si>
  <si>
    <t>柳光楠</t>
  </si>
  <si>
    <t>85573840</t>
  </si>
  <si>
    <t>我校布局多个体育项目,围绕"培养体育后备人才"目标,进一步提高我校各训练项目的影响力和知名度,不断增加训练人数,全面塑造运动员健全的人格，加强我区青少年竞技体育后备人才的培养,组织开展各项目区级、市级竞技赛事，通过以赛代训，提高运动员竞技水平，为国家输送更多更优秀的体育后备人才，加强各项目队伍建设，保障我校日常训练、比赛、集训、组织承办比赛训练营等支出。</t>
  </si>
  <si>
    <t>运动员</t>
  </si>
  <si>
    <t>提高运动员输送数量</t>
  </si>
  <si>
    <t>参赛成本</t>
  </si>
  <si>
    <t>输送人数</t>
  </si>
  <si>
    <t>参赛次数</t>
  </si>
  <si>
    <t>11010523T000002227175-中央体彩-后备人才培养（排球）</t>
  </si>
  <si>
    <t>全面推动我区排球项目的发展，进一步推动北京市竞技体育后备人才培养工作，一体校立足现有资源，最大限度挖掘潜力，加强我区排球项目竞技体育后备人才培养。完成我校初中组男女排球及小学排球参赛队伍的组建和培养。</t>
  </si>
  <si>
    <t>学员夏冬集中训练</t>
  </si>
  <si>
    <t>组织比赛</t>
  </si>
  <si>
    <t>采购商用跑步机、综合训练架等体能训练器材一批</t>
  </si>
  <si>
    <t>采购插穴排球柱、护套、排球网等排球训具一批</t>
  </si>
  <si>
    <t>采购训练设备合格率</t>
  </si>
  <si>
    <t>项目宣传</t>
  </si>
  <si>
    <t>增加</t>
  </si>
  <si>
    <t>项目经济成本</t>
  </si>
  <si>
    <t>11010523T000001977434-后备人才培养经费</t>
  </si>
  <si>
    <t>保障我校业训工作的正常开展，推动我校布局项目的推广和发展，通过日常训练、比赛、集训、合作培养等形式培养出更多的体育后备人才，为国家输送更多的优秀体育后备人才，促进我校业训工作的持续发展。</t>
  </si>
  <si>
    <t>促进项目发展</t>
  </si>
  <si>
    <t>促进</t>
  </si>
  <si>
    <t>培养体育后备人才数量</t>
  </si>
  <si>
    <t>项目个数</t>
  </si>
  <si>
    <t>22</t>
  </si>
  <si>
    <t>项目资金</t>
  </si>
  <si>
    <t>11010522T000000414033-体教融合经费</t>
  </si>
  <si>
    <t>85573886</t>
  </si>
  <si>
    <t>促进体教融合，加强与我区中小学学校的合作，培养人格健全、身体健康的优秀体育后备人才，提高学生体质。</t>
  </si>
  <si>
    <t>促进体教融合</t>
  </si>
  <si>
    <t>学生体质增强</t>
  </si>
  <si>
    <t>增强</t>
  </si>
  <si>
    <t>合作学校</t>
  </si>
  <si>
    <t>所</t>
  </si>
  <si>
    <t>合作单位</t>
  </si>
  <si>
    <t>合作成本</t>
  </si>
  <si>
    <t>140</t>
  </si>
  <si>
    <t>11010522T000000413897-业余训练保障经费</t>
  </si>
  <si>
    <t>我校布局了多个夏季体育运动项目，布局的项目较多，训练场地场馆分布较广泛，保障我校业余训练工作的正常开展和可持续发展所需的保障性支出，取得更高、更快、更强的比赛成绩，输送更多优秀的体育后备人才。</t>
  </si>
  <si>
    <t>租车数量</t>
  </si>
  <si>
    <t>辆</t>
  </si>
  <si>
    <t>保障业训需求</t>
  </si>
  <si>
    <t>保障成本</t>
  </si>
  <si>
    <t>提升保障能力</t>
  </si>
  <si>
    <t>11010522T000000413880-学生训练伙食费</t>
  </si>
  <si>
    <t>保障我校青少年竞技体育的良好发展，为国家不断输送优秀的体育后备人才，全面保障学生运动员营养需求，保障食堂设备用具的购置。</t>
  </si>
  <si>
    <t>运动员营养需求</t>
  </si>
  <si>
    <t>伙食标准</t>
  </si>
  <si>
    <t>元/人</t>
  </si>
  <si>
    <t>采购成本</t>
  </si>
  <si>
    <t>运动员竞技水平</t>
  </si>
  <si>
    <t>11010522T000000413889-教师工作经费</t>
  </si>
  <si>
    <t xml:space="preserve">保障运动员的义务教育与日常训练后勤保障、在校食宿安全等保障工作，在校大部分项目学生年龄较小，且学生外阜生源也较多，为了保证学生的安全和基本生活、学习的需求，由我校负责学生的日常生活保障和学生的综合素质教育，需要生活老师和宿管老师等后勤人员负责学生运动员安全和后勤保障。
</t>
  </si>
  <si>
    <t>安全保障</t>
  </si>
  <si>
    <t>用工协议</t>
  </si>
  <si>
    <t>规范管理</t>
  </si>
  <si>
    <t>住宿人数</t>
  </si>
  <si>
    <t>11010522T000000413900-房屋租赁费</t>
  </si>
  <si>
    <t>保障我校青少年竞技体育的良好发展，为国家不断输送优秀的体育后备人才。保障我校业训工作正常开展，保障办公环境。</t>
  </si>
  <si>
    <t>满足办公需求</t>
  </si>
  <si>
    <t>房屋、土地</t>
  </si>
  <si>
    <t>273.75</t>
  </si>
  <si>
    <t>业训相关人员</t>
  </si>
  <si>
    <t>租金成本</t>
  </si>
  <si>
    <t>11010522T000000414024-训练保障经费</t>
  </si>
  <si>
    <t>后勤保障工作是业余训练能正常开展持续发展的基础，全面做好我校业训工作的保障工作，有效促进我校布局项目的发展，保障正常办公、运动员学习生活、体校发展、业训工作等相关工作的正常推进，继续保持我校优异的比赛成绩，不断提高竞技水平，实现新的自我突破，为国家培养和输送更多优秀的体育后备人才。</t>
  </si>
  <si>
    <t>保障项目个数</t>
  </si>
  <si>
    <t>保障能力</t>
  </si>
  <si>
    <t>提升</t>
  </si>
  <si>
    <t>160</t>
  </si>
  <si>
    <t>相关办公人员</t>
  </si>
  <si>
    <t>促进体校发展</t>
  </si>
  <si>
    <t>11010523T000002231718-市运会奖励经费1</t>
  </si>
  <si>
    <t>奖励第十六届市运会取得优异成绩的运动员、教练员和做出贡献的工作人员。</t>
  </si>
  <si>
    <t>参赛项目</t>
  </si>
  <si>
    <t>金牌总数</t>
  </si>
  <si>
    <t>112</t>
  </si>
  <si>
    <t>社会影响力</t>
  </si>
  <si>
    <t>相关人员</t>
  </si>
  <si>
    <t>预算资金</t>
  </si>
  <si>
    <t>64.9218</t>
  </si>
  <si>
    <t>400009-北京市朝阳区社会体育管理中心</t>
  </si>
  <si>
    <t>11010522T000000421476-市运会群众项目比赛保障经费</t>
  </si>
  <si>
    <t>马珂</t>
  </si>
  <si>
    <t>85515322</t>
  </si>
  <si>
    <t>按照体育局工作安排，要求朝阳区参加北京市运动会群众项目和冬季项目比赛。</t>
  </si>
  <si>
    <t>学校、协会等覆盖率</t>
  </si>
  <si>
    <t>群众群众赛事和冰雪赛事</t>
  </si>
  <si>
    <t>群众参与全民健身体育赛事热情度</t>
  </si>
  <si>
    <t>严格控制在预算内</t>
  </si>
  <si>
    <t>参与活动满意度调查</t>
  </si>
  <si>
    <t>11010522T000000413905-社会体育指导员项目推广活动</t>
  </si>
  <si>
    <t>杜京艳</t>
  </si>
  <si>
    <t>85527102</t>
  </si>
  <si>
    <t>90750</t>
  </si>
  <si>
    <t>壮大朝阳区社体员队伍</t>
  </si>
  <si>
    <t>社体员培训通过率</t>
  </si>
  <si>
    <t>培训完成进度</t>
  </si>
  <si>
    <t>开展项目推广活动数量</t>
  </si>
  <si>
    <t>参与人员满意度</t>
  </si>
  <si>
    <t>11010522T000000413916-体育协会赛事活动</t>
  </si>
  <si>
    <t>田甜</t>
  </si>
  <si>
    <t>85522552</t>
  </si>
  <si>
    <t>为贯彻落实“广泛开展全民健身运动”精神，进一步落实《朝阳区全民健身实施计划》，朝阳区组织开展门球、健身气功、太极拳、棋牌等多项比赛。给群众提供切磋和交流的平台，提高健身意识，以达到科学健身、陶冶情操、延年益寿的目的。</t>
  </si>
  <si>
    <t>比赛完成进度</t>
  </si>
  <si>
    <t>开展赛事活动数量</t>
  </si>
  <si>
    <t>会员参与度</t>
  </si>
  <si>
    <t>增强全民健身意识和参与度</t>
  </si>
  <si>
    <t>189250</t>
  </si>
  <si>
    <t>预算14表 部门整体支出绩效目标申报表</t>
  </si>
  <si>
    <t>（2023年度）</t>
  </si>
  <si>
    <t>部门（单位）名称</t>
  </si>
  <si>
    <t>北京市朝阳区体育局</t>
  </si>
  <si>
    <t>总体资金情况（元）</t>
  </si>
  <si>
    <t>预算支出总额</t>
  </si>
  <si>
    <t>财政拨款</t>
  </si>
  <si>
    <t>12,730,000.00</t>
  </si>
  <si>
    <t>整体绩效目标</t>
  </si>
  <si>
    <r>
      <rPr>
        <sz val="9"/>
        <rFont val="宋体"/>
        <family val="3"/>
        <charset val="134"/>
      </rPr>
      <t>通过开展全民健身场地设施建设与管理、健身队伍打造、健身活动开展、健身培训、科学健身宣传、健身指导、健身文化普及、健身研讨、社会体育指导员培训、体育协会赛事、开展国民体质监测、体教融合、体卫融合、体旅融合、推动全民健身交流等不断满足群众多元化健身需求，不断提升公共体育服务水平，提高朝阳区群众身体素质和健康水平，推动群众体育繁荣发展，促进地区经济建设和社会发展；全面落实“健康第一”理念，深入推进体教融合创新发展，进一步加大我区青少年体育公共服务体系的政府投入力度，继续支持具备基础的项目开展区级联赛，实施“双奥朝阳”经典赛事打造计划，完善中小学体育竞赛体系，通过比赛不断提高这些项目在青少年中的影响力，以赛促练增加目标人群与运动项目之间的关联性，积极发挥青少年体育竞赛的示范引领作用，同时鼓励学校及社会团体组织各种类型的推广展示和竞赛活动，不断丰富青少年体育活动的组织形式，培养我区中小学生拥有陪伴终身的体育爱好；监督全区体育经营单位落实安全生产主体责任，组织引导体育经营单位开展应急演练、隐患排查、安全培训等工作，力争全年无安全生产责任事故发生，做好体育设施规划管理，开展法规、政策宣传培训工作，完成行政许可、对区域体育经营单位进行行业管理、监督检查等各项工作；围绕“培养体育后备人才”目标，布局多个体育项目，组织学生每年外出集训、外出参加比赛，承办、协办、组织相关赛事，为运动员正常训练及赛事所需提供线上促训、测试、康复理疗、营养保障等，进一步提高各训练项目的影响力和知名度，不断增加训练人数，全面塑造运动员健全的人格，为体育强国输送更多体育后备人才；通过朝阳区体育健身休闲公园的恢复建设，在保证现有场地继续作为国家重大活动保障场地的同时，增加体育设施建设，有效提升公园体育服务的多元化，适应各方面的体育健身需要；为加快体育产业发展、规范体育服务管理做好后勤保障，确保各项工作顺利、圆满地完成。</t>
    </r>
  </si>
  <si>
    <t>其他说明</t>
  </si>
  <si>
    <t>活动</t>
  </si>
  <si>
    <t>绩效指标</t>
  </si>
  <si>
    <t>指标性质</t>
  </si>
  <si>
    <t>指标值</t>
  </si>
  <si>
    <t>度量单位</t>
  </si>
  <si>
    <r>
      <rPr>
        <sz val="9"/>
        <rFont val="宋体"/>
        <family val="3"/>
        <charset val="134"/>
      </rPr>
      <t>体育市场管理工作</t>
    </r>
  </si>
  <si>
    <r>
      <rPr>
        <sz val="9"/>
        <rFont val="宋体"/>
        <family val="3"/>
        <charset val="134"/>
      </rPr>
      <t>产出指标数量指标监督检查单位数量</t>
    </r>
  </si>
  <si>
    <r>
      <rPr>
        <sz val="9"/>
        <rFont val="宋体"/>
        <family val="3"/>
        <charset val="134"/>
      </rPr>
      <t>≥</t>
    </r>
  </si>
  <si>
    <r>
      <rPr>
        <sz val="9"/>
        <rFont val="宋体"/>
        <family val="3"/>
        <charset val="134"/>
      </rPr>
      <t>1500</t>
    </r>
  </si>
  <si>
    <r>
      <rPr>
        <sz val="9"/>
        <rFont val="宋体"/>
        <family val="3"/>
        <charset val="134"/>
      </rPr>
      <t>家</t>
    </r>
  </si>
  <si>
    <r>
      <rPr>
        <sz val="9"/>
        <rFont val="宋体"/>
        <family val="3"/>
        <charset val="134"/>
      </rPr>
      <t>其他保障性工作</t>
    </r>
  </si>
  <si>
    <r>
      <rPr>
        <sz val="9"/>
        <rFont val="宋体"/>
        <family val="3"/>
        <charset val="134"/>
      </rPr>
      <t>产出指标数量指标完成运营保障</t>
    </r>
  </si>
  <si>
    <r>
      <rPr>
        <sz val="9"/>
        <rFont val="宋体"/>
        <family val="3"/>
        <charset val="134"/>
      </rPr>
      <t>＝</t>
    </r>
  </si>
  <si>
    <r>
      <rPr>
        <sz val="9"/>
        <rFont val="宋体"/>
        <family val="3"/>
        <charset val="134"/>
      </rPr>
      <t>5</t>
    </r>
  </si>
  <si>
    <r>
      <rPr>
        <sz val="9"/>
        <rFont val="宋体"/>
        <family val="3"/>
        <charset val="134"/>
      </rPr>
      <t>次</t>
    </r>
  </si>
  <si>
    <r>
      <rPr>
        <sz val="9"/>
        <rFont val="宋体"/>
        <family val="3"/>
        <charset val="134"/>
      </rPr>
      <t>体育后备人才培养</t>
    </r>
  </si>
  <si>
    <r>
      <rPr>
        <sz val="9"/>
        <rFont val="宋体"/>
        <family val="3"/>
        <charset val="134"/>
      </rPr>
      <t>产出指标数量指标参赛次数</t>
    </r>
  </si>
  <si>
    <r>
      <rPr>
        <sz val="9"/>
        <rFont val="宋体"/>
        <family val="3"/>
        <charset val="134"/>
      </rPr>
      <t>22</t>
    </r>
  </si>
  <si>
    <r>
      <rPr>
        <sz val="9"/>
        <rFont val="宋体"/>
        <family val="3"/>
        <charset val="134"/>
      </rPr>
      <t>青少年体育工作</t>
    </r>
  </si>
  <si>
    <r>
      <rPr>
        <sz val="9"/>
        <rFont val="宋体"/>
        <family val="3"/>
        <charset val="134"/>
      </rPr>
      <t>产出指标质量指标赛事安全事故</t>
    </r>
  </si>
  <si>
    <r>
      <rPr>
        <sz val="9"/>
        <rFont val="宋体"/>
        <family val="3"/>
        <charset val="134"/>
      </rPr>
      <t>≤</t>
    </r>
  </si>
  <si>
    <r>
      <rPr>
        <sz val="9"/>
        <rFont val="宋体"/>
        <family val="3"/>
        <charset val="134"/>
      </rPr>
      <t>0</t>
    </r>
  </si>
  <si>
    <r>
      <rPr>
        <sz val="9"/>
        <rFont val="宋体"/>
        <family val="3"/>
        <charset val="134"/>
      </rPr>
      <t>效益指标社会效益指标媒体宣传报道</t>
    </r>
  </si>
  <si>
    <r>
      <rPr>
        <sz val="9"/>
        <rFont val="宋体"/>
        <family val="3"/>
        <charset val="134"/>
      </rPr>
      <t>6</t>
    </r>
  </si>
  <si>
    <r>
      <rPr>
        <sz val="9"/>
        <rFont val="宋体"/>
        <family val="3"/>
        <charset val="134"/>
      </rPr>
      <t>其他服务保障性工作</t>
    </r>
  </si>
  <si>
    <r>
      <rPr>
        <sz val="9"/>
        <rFont val="宋体"/>
        <family val="3"/>
        <charset val="134"/>
      </rPr>
      <t>产出指标数量指标建设健身场地</t>
    </r>
  </si>
  <si>
    <r>
      <rPr>
        <sz val="9"/>
        <rFont val="宋体"/>
        <family val="3"/>
        <charset val="134"/>
      </rPr>
      <t>9</t>
    </r>
  </si>
  <si>
    <r>
      <rPr>
        <sz val="9"/>
        <rFont val="宋体"/>
        <family val="3"/>
        <charset val="134"/>
      </rPr>
      <t>处</t>
    </r>
  </si>
  <si>
    <r>
      <rPr>
        <sz val="9"/>
        <rFont val="宋体"/>
        <family val="3"/>
        <charset val="134"/>
      </rPr>
      <t>产出指标数量指标比赛项目数量</t>
    </r>
  </si>
  <si>
    <r>
      <rPr>
        <sz val="9"/>
        <rFont val="宋体"/>
        <family val="3"/>
        <charset val="134"/>
      </rPr>
      <t>7</t>
    </r>
  </si>
  <si>
    <r>
      <rPr>
        <sz val="9"/>
        <rFont val="宋体"/>
        <family val="3"/>
        <charset val="134"/>
      </rPr>
      <t>项</t>
    </r>
  </si>
  <si>
    <r>
      <rPr>
        <sz val="9"/>
        <rFont val="宋体"/>
        <family val="3"/>
        <charset val="134"/>
      </rPr>
      <t>群众体育工作</t>
    </r>
  </si>
  <si>
    <r>
      <rPr>
        <sz val="9"/>
        <rFont val="宋体"/>
        <family val="3"/>
        <charset val="134"/>
      </rPr>
      <t>产出指标数量指标推进地区全民健身工作</t>
    </r>
  </si>
  <si>
    <r>
      <rPr>
        <sz val="9"/>
        <rFont val="宋体"/>
        <family val="3"/>
        <charset val="134"/>
      </rPr>
      <t>训练保障</t>
    </r>
  </si>
  <si>
    <r>
      <rPr>
        <sz val="9"/>
        <rFont val="宋体"/>
        <family val="3"/>
        <charset val="134"/>
      </rPr>
      <t>产出指标数量指标完成科研保障工作数量</t>
    </r>
  </si>
  <si>
    <r>
      <rPr>
        <sz val="9"/>
        <rFont val="宋体"/>
        <family val="3"/>
        <charset val="134"/>
      </rPr>
      <t>种</t>
    </r>
  </si>
  <si>
    <r>
      <rPr>
        <sz val="9"/>
        <rFont val="宋体"/>
        <family val="3"/>
        <charset val="134"/>
      </rPr>
      <t>产出指标质量指标工程建设质量验收合格</t>
    </r>
  </si>
  <si>
    <r>
      <rPr>
        <sz val="9"/>
        <rFont val="宋体"/>
        <family val="3"/>
        <charset val="134"/>
      </rPr>
      <t>定性</t>
    </r>
  </si>
  <si>
    <r>
      <rPr>
        <sz val="9"/>
        <rFont val="宋体"/>
        <family val="3"/>
        <charset val="134"/>
      </rPr>
      <t>高中低</t>
    </r>
  </si>
  <si>
    <r>
      <rPr>
        <sz val="9"/>
        <rFont val="宋体"/>
        <family val="3"/>
        <charset val="134"/>
      </rPr>
      <t>级</t>
    </r>
  </si>
  <si>
    <r>
      <rPr>
        <sz val="9"/>
        <rFont val="宋体"/>
        <family val="3"/>
        <charset val="134"/>
      </rPr>
      <t>产出指标质量指标保障业训需求</t>
    </r>
  </si>
  <si>
    <r>
      <rPr>
        <sz val="9"/>
        <rFont val="宋体"/>
        <family val="3"/>
        <charset val="134"/>
      </rPr>
      <t>产出指标时效指标项目完成进度</t>
    </r>
  </si>
  <si>
    <r>
      <rPr>
        <sz val="9"/>
        <rFont val="宋体"/>
        <family val="3"/>
        <charset val="134"/>
      </rPr>
      <t>效益指标社会效益指标增强本区运动员体能</t>
    </r>
  </si>
  <si>
    <r>
      <rPr>
        <sz val="9"/>
        <rFont val="宋体"/>
        <family val="3"/>
        <charset val="134"/>
      </rPr>
      <t>效益指标社会效益指标保障体产中心正常运营</t>
    </r>
  </si>
  <si>
    <r>
      <rPr>
        <sz val="9"/>
        <rFont val="宋体"/>
        <family val="3"/>
        <charset val="134"/>
      </rPr>
      <t>效益指标社会效益指标提高场馆为社会服务的能力</t>
    </r>
  </si>
  <si>
    <r>
      <rPr>
        <sz val="9"/>
        <rFont val="宋体"/>
        <family val="3"/>
        <charset val="134"/>
      </rPr>
      <t>效益指标社会效益指标运动员竞技水平提高</t>
    </r>
  </si>
  <si>
    <r>
      <rPr>
        <sz val="9"/>
        <rFont val="宋体"/>
        <family val="3"/>
        <charset val="134"/>
      </rPr>
      <t>满意度指标服务对象满意度指标教练员、运动员满意度</t>
    </r>
  </si>
  <si>
    <r>
      <rPr>
        <sz val="9"/>
        <rFont val="宋体"/>
        <family val="3"/>
        <charset val="134"/>
      </rPr>
      <t>90</t>
    </r>
  </si>
  <si>
    <r>
      <rPr>
        <sz val="9"/>
        <rFont val="宋体"/>
        <family val="3"/>
        <charset val="134"/>
      </rPr>
      <t>%</t>
    </r>
  </si>
  <si>
    <r>
      <rPr>
        <sz val="9"/>
        <rFont val="宋体"/>
        <family val="3"/>
        <charset val="134"/>
      </rPr>
      <t>满意度指标服务对象满意度指标服务对象满意度</t>
    </r>
  </si>
  <si>
    <r>
      <rPr>
        <sz val="9"/>
        <rFont val="宋体"/>
        <family val="3"/>
        <charset val="134"/>
      </rPr>
      <t>满意度指标服务对象满意度指标相关人员满意度</t>
    </r>
  </si>
  <si>
    <r>
      <rPr>
        <sz val="9"/>
        <rFont val="宋体"/>
        <family val="3"/>
        <charset val="134"/>
      </rPr>
      <t>满意度指标服务对象满意度指标体育经营单位满意度</t>
    </r>
  </si>
  <si>
    <r>
      <rPr>
        <sz val="9"/>
        <rFont val="宋体"/>
        <family val="3"/>
        <charset val="134"/>
      </rPr>
      <t>满意度指标服务对象满意度指标参赛运动员满意度</t>
    </r>
  </si>
  <si>
    <r>
      <rPr>
        <sz val="9"/>
        <rFont val="宋体"/>
        <family val="3"/>
        <charset val="134"/>
      </rPr>
      <t>满意度指标服务对象满意度指标用工部门满意度</t>
    </r>
  </si>
  <si>
    <r>
      <rPr>
        <sz val="9"/>
        <rFont val="宋体"/>
        <family val="3"/>
        <charset val="134"/>
      </rPr>
      <t>95</t>
    </r>
  </si>
  <si>
    <r>
      <rPr>
        <sz val="9"/>
        <rFont val="宋体"/>
        <family val="3"/>
        <charset val="134"/>
      </rPr>
      <t>产出指标质量指标科研保障工作质量</t>
    </r>
  </si>
  <si>
    <r>
      <rPr>
        <sz val="9"/>
        <rFont val="宋体"/>
        <family val="3"/>
        <charset val="134"/>
      </rPr>
      <t>产出指标质量指标运营保障完成率</t>
    </r>
  </si>
  <si>
    <r>
      <rPr>
        <sz val="9"/>
        <rFont val="宋体"/>
        <family val="3"/>
        <charset val="134"/>
      </rPr>
      <t>100</t>
    </r>
  </si>
  <si>
    <r>
      <rPr>
        <sz val="9"/>
        <rFont val="宋体"/>
        <family val="3"/>
        <charset val="134"/>
      </rPr>
      <t>产出指标质量指标全年监督检查覆盖率</t>
    </r>
  </si>
  <si>
    <r>
      <rPr>
        <sz val="9"/>
        <rFont val="宋体"/>
        <family val="3"/>
        <charset val="134"/>
      </rPr>
      <t>产出指标质量指标各项数量指标完成率</t>
    </r>
  </si>
  <si>
    <r>
      <rPr>
        <sz val="9"/>
        <rFont val="宋体"/>
        <family val="3"/>
        <charset val="134"/>
      </rPr>
      <t>效益指标社会效益指标体育市场安全规范运营</t>
    </r>
  </si>
  <si>
    <r>
      <rPr>
        <sz val="9"/>
        <rFont val="宋体"/>
        <family val="3"/>
        <charset val="134"/>
      </rPr>
      <t>80</t>
    </r>
  </si>
  <si>
    <r>
      <rPr>
        <sz val="9"/>
        <rFont val="宋体"/>
        <family val="3"/>
        <charset val="134"/>
      </rPr>
      <t>效益指标社会效益指标街乡覆盖率</t>
    </r>
  </si>
  <si>
    <r>
      <rPr>
        <sz val="9"/>
        <rFont val="宋体"/>
        <family val="3"/>
        <charset val="134"/>
      </rPr>
      <t>成本指标经济成本指标项目预算控制数</t>
    </r>
  </si>
  <si>
    <r>
      <rPr>
        <sz val="9"/>
        <rFont val="宋体"/>
        <family val="3"/>
        <charset val="134"/>
      </rPr>
      <t>2230000</t>
    </r>
  </si>
  <si>
    <r>
      <rPr>
        <sz val="9"/>
        <rFont val="宋体"/>
        <family val="3"/>
        <charset val="134"/>
      </rPr>
      <t>元</t>
    </r>
  </si>
  <si>
    <r>
      <rPr>
        <sz val="9"/>
        <rFont val="宋体"/>
        <family val="3"/>
        <charset val="134"/>
      </rPr>
      <t>500000</t>
    </r>
  </si>
  <si>
    <r>
      <rPr>
        <sz val="9"/>
        <rFont val="宋体"/>
        <family val="3"/>
        <charset val="134"/>
      </rPr>
      <t>10556000</t>
    </r>
  </si>
  <si>
    <r>
      <rPr>
        <sz val="9"/>
        <rFont val="宋体"/>
        <family val="3"/>
        <charset val="134"/>
      </rPr>
      <t>375000</t>
    </r>
  </si>
  <si>
    <r>
      <rPr>
        <sz val="9"/>
        <rFont val="宋体"/>
        <family val="3"/>
        <charset val="134"/>
      </rPr>
      <t>690000</t>
    </r>
  </si>
  <si>
    <r>
      <rPr>
        <sz val="9"/>
        <rFont val="宋体"/>
        <family val="3"/>
        <charset val="134"/>
      </rPr>
      <t>4130000</t>
    </r>
  </si>
  <si>
    <r>
      <rPr>
        <sz val="9"/>
        <rFont val="宋体"/>
        <family val="3"/>
        <charset val="134"/>
      </rPr>
      <t>7565500</t>
    </r>
  </si>
  <si>
    <r>
      <rPr>
        <sz val="9"/>
        <rFont val="宋体"/>
        <family val="3"/>
        <charset val="134"/>
      </rPr>
      <t>产出指标时效指标项目持续时间</t>
    </r>
  </si>
  <si>
    <r>
      <rPr>
        <sz val="9"/>
        <rFont val="宋体"/>
        <family val="3"/>
        <charset val="134"/>
      </rPr>
      <t>1</t>
    </r>
  </si>
  <si>
    <r>
      <rPr>
        <sz val="9"/>
        <rFont val="宋体"/>
        <family val="3"/>
        <charset val="134"/>
      </rPr>
      <t>年</t>
    </r>
  </si>
  <si>
    <t>为贯彻落实二十大提出的“广泛开展全民健身运动”精神，实现朝阳区“十四五”良好开局，进一步发展壮大朝阳区社体员队伍，朝阳区开展丰富多彩的项目推广活动，向社会展示出朝阳群众积极向上的精神面貌。</t>
    <phoneticPr fontId="20" type="noConversion"/>
  </si>
</sst>
</file>

<file path=xl/styles.xml><?xml version="1.0" encoding="utf-8"?>
<styleSheet xmlns="http://schemas.openxmlformats.org/spreadsheetml/2006/main">
  <numFmts count="3">
    <numFmt numFmtId="43" formatCode="_ * #,##0.00_ ;_ * \-#,##0.00_ ;_ * &quot;-&quot;??_ ;_ @_ "/>
    <numFmt numFmtId="177" formatCode="#,##0.00_);[Red]\(#,##0.00\)"/>
    <numFmt numFmtId="179" formatCode="0.00_);[Red]\(0.00\)"/>
  </numFmts>
  <fonts count="21">
    <font>
      <sz val="11"/>
      <color indexed="8"/>
      <name val="宋体"/>
      <charset val="1"/>
      <scheme val="minor"/>
    </font>
    <font>
      <sz val="9"/>
      <color rgb="FF000000"/>
      <name val="SimSun"/>
      <charset val="134"/>
    </font>
    <font>
      <sz val="11"/>
      <color rgb="FF000000"/>
      <name val="宋体"/>
      <family val="3"/>
      <charset val="134"/>
    </font>
    <font>
      <sz val="9"/>
      <color rgb="FF000000"/>
      <name val="宋体"/>
      <family val="3"/>
      <charset val="134"/>
    </font>
    <font>
      <b/>
      <sz val="12"/>
      <color rgb="FF000000"/>
      <name val="宋体"/>
      <family val="3"/>
      <charset val="134"/>
    </font>
    <font>
      <b/>
      <sz val="10"/>
      <color rgb="FF000000"/>
      <name val="宋体"/>
      <family val="3"/>
      <charset val="134"/>
    </font>
    <font>
      <b/>
      <sz val="9"/>
      <color rgb="FF000000"/>
      <name val="黑体"/>
      <family val="3"/>
      <charset val="134"/>
    </font>
    <font>
      <sz val="10"/>
      <color rgb="FF000000"/>
      <name val="SimSun"/>
      <charset val="134"/>
    </font>
    <font>
      <sz val="10"/>
      <color rgb="FF000000"/>
      <name val="宋体"/>
      <family val="3"/>
      <charset val="134"/>
    </font>
    <font>
      <sz val="10"/>
      <color rgb="FF000000"/>
      <name val="Hiragino Sans GB"/>
      <family val="1"/>
    </font>
    <font>
      <b/>
      <sz val="9"/>
      <color rgb="FF000000"/>
      <name val="SimSun"/>
      <charset val="134"/>
    </font>
    <font>
      <b/>
      <sz val="9"/>
      <color rgb="FF000000"/>
      <name val="宋体"/>
      <family val="3"/>
      <charset val="134"/>
    </font>
    <font>
      <sz val="11"/>
      <color indexed="8"/>
      <name val="宋体"/>
      <family val="3"/>
      <charset val="134"/>
      <scheme val="minor"/>
    </font>
    <font>
      <sz val="9"/>
      <name val="宋体"/>
      <family val="3"/>
      <charset val="134"/>
    </font>
    <font>
      <sz val="11"/>
      <name val="宋体"/>
      <family val="3"/>
      <charset val="134"/>
    </font>
    <font>
      <b/>
      <sz val="12"/>
      <name val="宋体"/>
      <family val="3"/>
      <charset val="134"/>
    </font>
    <font>
      <sz val="10"/>
      <name val="宋体"/>
      <family val="3"/>
      <charset val="134"/>
    </font>
    <font>
      <b/>
      <sz val="10"/>
      <name val="宋体"/>
      <family val="3"/>
      <charset val="134"/>
    </font>
    <font>
      <sz val="14"/>
      <color rgb="FFFF0000"/>
      <name val="宋体"/>
      <family val="3"/>
      <charset val="134"/>
      <scheme val="minor"/>
    </font>
    <font>
      <sz val="11"/>
      <color rgb="FFFF0000"/>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43" fontId="12" fillId="0" borderId="0" applyFont="0" applyFill="0" applyBorder="0" applyAlignment="0" applyProtection="0">
      <alignment vertical="center"/>
    </xf>
    <xf numFmtId="0" fontId="12" fillId="0" borderId="0">
      <alignment vertical="center"/>
    </xf>
  </cellStyleXfs>
  <cellXfs count="162">
    <xf numFmtId="0" fontId="0" fillId="0" borderId="0" xfId="0">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5" fillId="2" borderId="4" xfId="0" applyFont="1" applyFill="1" applyBorder="1" applyAlignment="1">
      <alignment horizontal="center" vertical="center" wrapText="1"/>
    </xf>
    <xf numFmtId="0" fontId="3" fillId="0" borderId="1" xfId="0" applyFont="1" applyBorder="1" applyAlignment="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0" fillId="0" borderId="0" xfId="0" applyFont="1" applyFill="1" applyAlignment="1">
      <alignment vertical="center"/>
    </xf>
    <xf numFmtId="0" fontId="1" fillId="0" borderId="10" xfId="0" applyFont="1" applyFill="1" applyBorder="1" applyAlignment="1">
      <alignment vertical="center" wrapText="1"/>
    </xf>
    <xf numFmtId="0" fontId="2" fillId="0" borderId="11" xfId="0" applyFont="1" applyFill="1" applyBorder="1" applyAlignment="1">
      <alignment vertical="center" wrapText="1"/>
    </xf>
    <xf numFmtId="0" fontId="3" fillId="0" borderId="11" xfId="0" applyFont="1" applyFill="1" applyBorder="1" applyAlignment="1">
      <alignment vertical="center" wrapText="1"/>
    </xf>
    <xf numFmtId="0" fontId="6" fillId="0" borderId="12" xfId="0" applyFont="1" applyFill="1" applyBorder="1" applyAlignment="1">
      <alignment horizontal="center" vertical="center"/>
    </xf>
    <xf numFmtId="0" fontId="1" fillId="0" borderId="13" xfId="0" applyFont="1" applyFill="1" applyBorder="1" applyAlignment="1">
      <alignment vertical="center" wrapText="1"/>
    </xf>
    <xf numFmtId="0" fontId="3" fillId="0" borderId="3" xfId="0" applyFont="1" applyFill="1" applyBorder="1" applyAlignment="1">
      <alignment vertical="center" wrapText="1"/>
    </xf>
    <xf numFmtId="0" fontId="7" fillId="0" borderId="7" xfId="0" applyFont="1" applyFill="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Fill="1" applyBorder="1" applyAlignment="1">
      <alignment vertical="center"/>
    </xf>
    <xf numFmtId="0" fontId="1" fillId="0" borderId="7" xfId="0" applyFont="1" applyFill="1" applyBorder="1" applyAlignment="1">
      <alignment vertical="center" wrapText="1"/>
    </xf>
    <xf numFmtId="0" fontId="3" fillId="0" borderId="14" xfId="0" applyFont="1" applyFill="1" applyBorder="1" applyAlignment="1">
      <alignment horizontal="left" vertical="center" wrapText="1"/>
    </xf>
    <xf numFmtId="0" fontId="2" fillId="0" borderId="3" xfId="0" applyFont="1" applyFill="1" applyBorder="1" applyAlignment="1">
      <alignment vertical="center" wrapText="1"/>
    </xf>
    <xf numFmtId="0" fontId="1" fillId="0" borderId="15" xfId="0" applyFont="1" applyFill="1" applyBorder="1" applyAlignment="1">
      <alignment vertical="center" wrapText="1"/>
    </xf>
    <xf numFmtId="0" fontId="1" fillId="0" borderId="8"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1" fillId="0" borderId="1" xfId="0" applyFont="1" applyFill="1" applyBorder="1" applyAlignment="1">
      <alignment vertical="center" wrapText="1"/>
    </xf>
    <xf numFmtId="0" fontId="1" fillId="0" borderId="6" xfId="0" applyFont="1" applyFill="1" applyBorder="1" applyAlignment="1">
      <alignment vertical="center" wrapText="1"/>
    </xf>
    <xf numFmtId="0" fontId="1" fillId="0" borderId="9" xfId="0" applyFont="1" applyFill="1" applyBorder="1" applyAlignment="1">
      <alignment vertical="center" wrapText="1"/>
    </xf>
    <xf numFmtId="0" fontId="1" fillId="0" borderId="16" xfId="0" applyFont="1" applyBorder="1" applyAlignment="1">
      <alignment vertical="center" wrapText="1"/>
    </xf>
    <xf numFmtId="0" fontId="2" fillId="0" borderId="11" xfId="0" applyFont="1" applyBorder="1" applyAlignment="1">
      <alignment vertical="center" wrapText="1"/>
    </xf>
    <xf numFmtId="0" fontId="1" fillId="0" borderId="11" xfId="0" applyFont="1" applyBorder="1" applyAlignment="1">
      <alignment vertical="center" wrapText="1"/>
    </xf>
    <xf numFmtId="0" fontId="1" fillId="0" borderId="15" xfId="0" applyFont="1" applyBorder="1" applyAlignment="1">
      <alignment vertical="center" wrapText="1"/>
    </xf>
    <xf numFmtId="0" fontId="6" fillId="0" borderId="1" xfId="0" applyFont="1" applyBorder="1" applyAlignment="1">
      <alignment horizontal="center" vertical="center"/>
    </xf>
    <xf numFmtId="0" fontId="1" fillId="0" borderId="7" xfId="0" applyFont="1" applyBorder="1" applyAlignment="1">
      <alignment vertical="center" wrapText="1"/>
    </xf>
    <xf numFmtId="0" fontId="3" fillId="0" borderId="3" xfId="0" applyFont="1" applyBorder="1" applyAlignment="1">
      <alignment vertical="center" wrapText="1"/>
    </xf>
    <xf numFmtId="0" fontId="1" fillId="0" borderId="3" xfId="0" applyFont="1" applyBorder="1" applyAlignment="1">
      <alignment horizontal="righ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1" fillId="0" borderId="17"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2" fillId="0" borderId="0" xfId="2">
      <alignment vertical="center"/>
    </xf>
    <xf numFmtId="0" fontId="13" fillId="0" borderId="2" xfId="2" applyFont="1" applyBorder="1" applyAlignment="1">
      <alignment vertical="center" wrapText="1"/>
    </xf>
    <xf numFmtId="0" fontId="14" fillId="0" borderId="2" xfId="2" applyFont="1" applyBorder="1" applyAlignment="1">
      <alignment vertical="center" wrapText="1"/>
    </xf>
    <xf numFmtId="0" fontId="13" fillId="0" borderId="3" xfId="2" applyFont="1" applyBorder="1" applyAlignment="1">
      <alignment vertical="center" wrapText="1"/>
    </xf>
    <xf numFmtId="0" fontId="13" fillId="0" borderId="3" xfId="2" applyFont="1" applyBorder="1" applyAlignment="1">
      <alignment horizontal="right" vertical="center" wrapText="1"/>
    </xf>
    <xf numFmtId="0" fontId="16" fillId="0" borderId="7" xfId="2" applyFont="1" applyBorder="1" applyAlignment="1">
      <alignment vertical="center" wrapText="1"/>
    </xf>
    <xf numFmtId="0" fontId="16" fillId="0" borderId="7" xfId="2" applyFont="1" applyBorder="1" applyAlignment="1">
      <alignment vertical="center"/>
    </xf>
    <xf numFmtId="0" fontId="13" fillId="0" borderId="7" xfId="2" applyFont="1" applyBorder="1" applyAlignment="1">
      <alignment vertical="center" wrapText="1"/>
    </xf>
    <xf numFmtId="0" fontId="13" fillId="0" borderId="18" xfId="2" applyFont="1" applyBorder="1" applyAlignment="1">
      <alignment horizontal="center" vertical="center"/>
    </xf>
    <xf numFmtId="177" fontId="13" fillId="0" borderId="18" xfId="1" applyNumberFormat="1" applyFont="1" applyBorder="1" applyAlignment="1">
      <alignment horizontal="right" vertical="center"/>
    </xf>
    <xf numFmtId="0" fontId="13" fillId="0" borderId="6" xfId="2" applyFont="1" applyBorder="1" applyAlignment="1">
      <alignment vertical="center" wrapText="1"/>
    </xf>
    <xf numFmtId="0" fontId="18" fillId="0" borderId="0" xfId="2" applyFont="1" applyBorder="1">
      <alignment vertical="center"/>
    </xf>
    <xf numFmtId="0" fontId="19" fillId="0" borderId="0" xfId="2" applyFont="1" applyBorder="1">
      <alignment vertical="center"/>
    </xf>
    <xf numFmtId="0" fontId="19" fillId="0" borderId="0" xfId="2" applyFont="1" applyBorder="1" applyAlignment="1"/>
    <xf numFmtId="0" fontId="19" fillId="0" borderId="0" xfId="2" applyFont="1" applyBorder="1" applyAlignment="1">
      <alignment horizontal="center" vertical="center"/>
    </xf>
    <xf numFmtId="0" fontId="19" fillId="0" borderId="0" xfId="2" applyFont="1" applyBorder="1" applyAlignment="1">
      <alignment horizontal="center" vertical="center" wrapText="1"/>
    </xf>
    <xf numFmtId="0" fontId="19" fillId="0" borderId="0" xfId="2" applyFont="1" applyBorder="1" applyAlignment="1">
      <alignment vertical="center" wrapText="1"/>
    </xf>
    <xf numFmtId="0" fontId="19" fillId="0" borderId="0" xfId="2" applyFont="1" applyFill="1" applyBorder="1" applyAlignment="1">
      <alignment vertical="center" wrapText="1"/>
    </xf>
    <xf numFmtId="0" fontId="12" fillId="0" borderId="0" xfId="2" applyBorder="1">
      <alignment vertical="center"/>
    </xf>
    <xf numFmtId="0" fontId="3" fillId="0" borderId="10" xfId="0" applyFont="1" applyBorder="1" applyAlignment="1">
      <alignment vertical="center"/>
    </xf>
    <xf numFmtId="0" fontId="2" fillId="0" borderId="11" xfId="0" applyFont="1" applyBorder="1" applyAlignment="1">
      <alignment vertical="center"/>
    </xf>
    <xf numFmtId="0" fontId="3" fillId="0" borderId="11" xfId="0" applyFont="1" applyBorder="1" applyAlignment="1">
      <alignment vertical="center"/>
    </xf>
    <xf numFmtId="0" fontId="3" fillId="0" borderId="15"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right" vertical="center"/>
    </xf>
    <xf numFmtId="0" fontId="3" fillId="0" borderId="8" xfId="0" applyFont="1" applyBorder="1" applyAlignment="1">
      <alignment vertical="center"/>
    </xf>
    <xf numFmtId="0" fontId="5" fillId="2" borderId="14" xfId="0" applyFont="1" applyFill="1" applyBorder="1" applyAlignment="1">
      <alignment horizontal="center" vertical="center"/>
    </xf>
    <xf numFmtId="0" fontId="11" fillId="0" borderId="1" xfId="0" applyFont="1" applyBorder="1" applyAlignment="1">
      <alignment vertical="center"/>
    </xf>
    <xf numFmtId="0" fontId="11" fillId="0" borderId="4" xfId="0" applyFont="1" applyBorder="1" applyAlignment="1">
      <alignment horizontal="right" vertical="center"/>
    </xf>
    <xf numFmtId="0" fontId="3" fillId="0" borderId="17"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16" xfId="0" applyFont="1" applyBorder="1" applyAlignment="1">
      <alignment vertical="center"/>
    </xf>
    <xf numFmtId="4" fontId="3" fillId="0" borderId="4" xfId="0" applyNumberFormat="1" applyFont="1" applyBorder="1" applyAlignment="1">
      <alignment horizontal="right" vertical="center"/>
    </xf>
    <xf numFmtId="4" fontId="11" fillId="0" borderId="4" xfId="0" applyNumberFormat="1" applyFont="1" applyBorder="1" applyAlignment="1">
      <alignment horizontal="right" vertical="center"/>
    </xf>
    <xf numFmtId="0" fontId="3" fillId="0" borderId="5" xfId="0" applyFont="1" applyBorder="1" applyAlignment="1">
      <alignment vertical="center"/>
    </xf>
    <xf numFmtId="0" fontId="1" fillId="0" borderId="11"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7" fillId="0" borderId="1" xfId="0" applyFont="1" applyBorder="1" applyAlignment="1">
      <alignment vertical="center"/>
    </xf>
    <xf numFmtId="0" fontId="3" fillId="0" borderId="4" xfId="0" applyFont="1" applyBorder="1" applyAlignment="1">
      <alignment horizontal="left" vertical="center"/>
    </xf>
    <xf numFmtId="177" fontId="3" fillId="0" borderId="4" xfId="0" applyNumberFormat="1" applyFont="1" applyBorder="1" applyAlignment="1">
      <alignment horizontal="right" vertical="center"/>
    </xf>
    <xf numFmtId="0" fontId="3" fillId="0" borderId="4" xfId="0" applyFont="1" applyBorder="1" applyAlignment="1">
      <alignment horizontal="left" vertical="center" wrapText="1"/>
    </xf>
    <xf numFmtId="0" fontId="3" fillId="0" borderId="16" xfId="0" applyFont="1" applyBorder="1" applyAlignment="1">
      <alignment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179" fontId="0" fillId="0" borderId="0" xfId="0" applyNumberFormat="1">
      <alignment vertical="center"/>
    </xf>
    <xf numFmtId="179" fontId="3" fillId="0" borderId="11" xfId="0" applyNumberFormat="1" applyFont="1" applyBorder="1" applyAlignment="1">
      <alignment vertical="center" wrapText="1"/>
    </xf>
    <xf numFmtId="179"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4" fontId="3" fillId="3" borderId="14" xfId="0" applyNumberFormat="1" applyFont="1" applyFill="1" applyBorder="1" applyAlignment="1">
      <alignment horizontal="right" vertical="center"/>
    </xf>
    <xf numFmtId="179" fontId="3" fillId="3" borderId="14" xfId="0" applyNumberFormat="1" applyFont="1" applyFill="1" applyBorder="1" applyAlignment="1">
      <alignment horizontal="right" vertical="center"/>
    </xf>
    <xf numFmtId="4" fontId="3" fillId="0" borderId="14" xfId="0" applyNumberFormat="1" applyFont="1" applyFill="1" applyBorder="1" applyAlignment="1">
      <alignment horizontal="right" vertical="center"/>
    </xf>
    <xf numFmtId="4" fontId="11" fillId="3" borderId="14" xfId="0" applyNumberFormat="1" applyFont="1" applyFill="1" applyBorder="1" applyAlignment="1">
      <alignment horizontal="right" vertical="center"/>
    </xf>
    <xf numFmtId="0" fontId="11" fillId="3" borderId="14" xfId="0" applyFont="1" applyFill="1" applyBorder="1" applyAlignment="1">
      <alignment horizontal="right" vertical="center"/>
    </xf>
    <xf numFmtId="179" fontId="3" fillId="0" borderId="6" xfId="0" applyNumberFormat="1" applyFont="1" applyBorder="1" applyAlignment="1">
      <alignment vertical="center" wrapText="1"/>
    </xf>
    <xf numFmtId="177" fontId="3" fillId="0" borderId="14" xfId="0" applyNumberFormat="1" applyFont="1" applyBorder="1" applyAlignment="1">
      <alignment horizontal="right" vertical="center"/>
    </xf>
    <xf numFmtId="177" fontId="11" fillId="0" borderId="14" xfId="0" applyNumberFormat="1" applyFont="1" applyBorder="1" applyAlignment="1">
      <alignment horizontal="right" vertical="center"/>
    </xf>
    <xf numFmtId="4" fontId="3" fillId="0" borderId="14" xfId="0" applyNumberFormat="1" applyFont="1" applyBorder="1" applyAlignment="1">
      <alignment horizontal="right" vertical="center"/>
    </xf>
    <xf numFmtId="4" fontId="11" fillId="0" borderId="14" xfId="0" applyNumberFormat="1" applyFont="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pplyAlignment="1">
      <alignment vertical="center"/>
    </xf>
    <xf numFmtId="0" fontId="5" fillId="2" borderId="4" xfId="0" applyFont="1" applyFill="1" applyBorder="1" applyAlignment="1">
      <alignment horizontal="center" vertical="center"/>
    </xf>
    <xf numFmtId="0" fontId="3" fillId="0" borderId="1" xfId="0" applyFont="1" applyBorder="1" applyAlignment="1">
      <alignment vertical="center"/>
    </xf>
    <xf numFmtId="0" fontId="2" fillId="0" borderId="11" xfId="0" applyFont="1" applyBorder="1" applyAlignment="1">
      <alignment vertical="center"/>
    </xf>
    <xf numFmtId="0" fontId="3" fillId="0" borderId="11" xfId="0" applyFont="1" applyBorder="1" applyAlignment="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5" fillId="2" borderId="14" xfId="0" applyFont="1" applyFill="1" applyBorder="1" applyAlignment="1">
      <alignment horizontal="center" vertical="center"/>
    </xf>
    <xf numFmtId="0" fontId="11" fillId="0" borderId="14" xfId="0" applyFont="1" applyBorder="1" applyAlignment="1">
      <alignment horizontal="center" vertical="center"/>
    </xf>
    <xf numFmtId="0" fontId="5" fillId="2" borderId="14" xfId="0" applyFont="1" applyFill="1" applyBorder="1" applyAlignment="1">
      <alignment horizontal="center" vertical="center" wrapText="1"/>
    </xf>
    <xf numFmtId="179" fontId="4" fillId="0" borderId="2" xfId="0" applyNumberFormat="1" applyFont="1" applyBorder="1" applyAlignment="1">
      <alignment horizontal="center" vertical="center"/>
    </xf>
    <xf numFmtId="0" fontId="11" fillId="0" borderId="1" xfId="0" applyFont="1" applyBorder="1" applyAlignment="1">
      <alignment vertical="center"/>
    </xf>
    <xf numFmtId="179" fontId="5" fillId="2" borderId="14" xfId="0" applyNumberFormat="1" applyFont="1" applyFill="1" applyBorder="1" applyAlignment="1">
      <alignment horizontal="center" vertical="center"/>
    </xf>
    <xf numFmtId="0" fontId="3" fillId="0" borderId="3" xfId="0" applyFont="1" applyBorder="1" applyAlignment="1">
      <alignment horizontal="right" vertical="center" wrapText="1"/>
    </xf>
    <xf numFmtId="0" fontId="3" fillId="0" borderId="1" xfId="0" applyFont="1" applyBorder="1" applyAlignment="1">
      <alignment vertical="center" wrapText="1"/>
    </xf>
    <xf numFmtId="0" fontId="15" fillId="0" borderId="2" xfId="2" applyFont="1" applyBorder="1" applyAlignment="1">
      <alignment horizontal="center" vertical="center"/>
    </xf>
    <xf numFmtId="0" fontId="13" fillId="0" borderId="3" xfId="2" applyFont="1" applyBorder="1" applyAlignment="1">
      <alignment vertical="center" wrapText="1"/>
    </xf>
    <xf numFmtId="0" fontId="17" fillId="2" borderId="19"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7" fillId="2" borderId="21" xfId="2" applyFont="1" applyFill="1" applyBorder="1" applyAlignment="1">
      <alignment horizontal="center" vertical="center" wrapText="1"/>
    </xf>
    <xf numFmtId="0" fontId="17" fillId="2" borderId="18" xfId="2" applyFont="1" applyFill="1" applyBorder="1" applyAlignment="1">
      <alignment horizontal="center" vertical="center" wrapText="1"/>
    </xf>
    <xf numFmtId="0" fontId="1" fillId="0" borderId="1" xfId="0" applyFont="1" applyBorder="1" applyAlignment="1">
      <alignment vertical="center" wrapText="1"/>
    </xf>
    <xf numFmtId="0" fontId="4" fillId="0" borderId="2" xfId="0" applyFont="1" applyFill="1" applyBorder="1" applyAlignment="1">
      <alignment horizontal="center" vertical="center"/>
    </xf>
    <xf numFmtId="0" fontId="3" fillId="0" borderId="3" xfId="0" applyFont="1" applyFill="1" applyBorder="1" applyAlignment="1">
      <alignment vertical="center" wrapText="1"/>
    </xf>
    <xf numFmtId="0" fontId="3" fillId="0" borderId="3" xfId="0" applyFont="1" applyFill="1" applyBorder="1" applyAlignment="1">
      <alignment horizontal="right" vertical="center" wrapText="1"/>
    </xf>
    <xf numFmtId="0" fontId="1" fillId="0" borderId="7"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4" xfId="0" applyFont="1" applyFill="1" applyBorder="1" applyAlignment="1">
      <alignment horizontal="right" vertical="center" wrapText="1"/>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49" fontId="3" fillId="3" borderId="4" xfId="0" applyNumberFormat="1" applyFont="1" applyFill="1" applyBorder="1" applyAlignment="1">
      <alignment horizontal="left" vertical="center" wrapText="1"/>
    </xf>
  </cellXfs>
  <cellStyles count="3">
    <cellStyle name="常规" xfId="0" builtinId="0"/>
    <cellStyle name="常规 3" xfId="2"/>
    <cellStyle name="千位分隔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36"/>
  <sheetViews>
    <sheetView workbookViewId="0">
      <pane ySplit="5" topLeftCell="A6" activePane="bottomLeft" state="frozen"/>
      <selection pane="bottomLeft" activeCell="J18" sqref="J18"/>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90"/>
      <c r="B1" s="75"/>
      <c r="C1" s="76"/>
      <c r="D1" s="76"/>
      <c r="E1" s="76"/>
      <c r="F1" s="90"/>
    </row>
    <row r="2" spans="1:6" ht="22.9" customHeight="1">
      <c r="A2" s="6"/>
      <c r="B2" s="129" t="s">
        <v>0</v>
      </c>
      <c r="C2" s="129"/>
      <c r="D2" s="129"/>
      <c r="E2" s="129"/>
      <c r="F2" s="13"/>
    </row>
    <row r="3" spans="1:6" ht="19.5" customHeight="1">
      <c r="A3" s="6"/>
      <c r="B3" s="130"/>
      <c r="C3" s="130"/>
      <c r="D3" s="81"/>
      <c r="E3" s="82" t="s">
        <v>1</v>
      </c>
      <c r="F3" s="13"/>
    </row>
    <row r="4" spans="1:6" ht="23.1" customHeight="1">
      <c r="A4" s="45"/>
      <c r="B4" s="131" t="s">
        <v>2</v>
      </c>
      <c r="C4" s="131"/>
      <c r="D4" s="131" t="s">
        <v>3</v>
      </c>
      <c r="E4" s="131"/>
      <c r="F4" s="104"/>
    </row>
    <row r="5" spans="1:6" ht="23.1" customHeight="1">
      <c r="A5" s="45"/>
      <c r="B5" s="127" t="s">
        <v>4</v>
      </c>
      <c r="C5" s="127" t="s">
        <v>5</v>
      </c>
      <c r="D5" s="127" t="s">
        <v>4</v>
      </c>
      <c r="E5" s="127" t="s">
        <v>5</v>
      </c>
      <c r="F5" s="104"/>
    </row>
    <row r="6" spans="1:6" ht="16.5" customHeight="1">
      <c r="A6" s="132"/>
      <c r="B6" s="98" t="s">
        <v>6</v>
      </c>
      <c r="C6" s="91">
        <v>128428169.06999999</v>
      </c>
      <c r="D6" s="100" t="s">
        <v>7</v>
      </c>
      <c r="E6" s="7"/>
      <c r="F6" s="13"/>
    </row>
    <row r="7" spans="1:6" ht="16.5" customHeight="1">
      <c r="A7" s="132"/>
      <c r="B7" s="98" t="s">
        <v>8</v>
      </c>
      <c r="C7" s="91">
        <f>668319.27+29422700</f>
        <v>30091019.27</v>
      </c>
      <c r="D7" s="100" t="s">
        <v>9</v>
      </c>
      <c r="E7" s="7"/>
      <c r="F7" s="13"/>
    </row>
    <row r="8" spans="1:6" ht="16.5" customHeight="1">
      <c r="A8" s="132"/>
      <c r="B8" s="98" t="s">
        <v>10</v>
      </c>
      <c r="C8" s="7"/>
      <c r="D8" s="100" t="s">
        <v>11</v>
      </c>
      <c r="E8" s="7"/>
      <c r="F8" s="13"/>
    </row>
    <row r="9" spans="1:6" ht="16.5" customHeight="1">
      <c r="A9" s="132"/>
      <c r="B9" s="98" t="s">
        <v>12</v>
      </c>
      <c r="C9" s="7"/>
      <c r="D9" s="100" t="s">
        <v>13</v>
      </c>
      <c r="E9" s="7"/>
      <c r="F9" s="13"/>
    </row>
    <row r="10" spans="1:6" ht="16.5" customHeight="1">
      <c r="A10" s="132"/>
      <c r="B10" s="98" t="s">
        <v>14</v>
      </c>
      <c r="C10" s="91">
        <v>8500000</v>
      </c>
      <c r="D10" s="100" t="s">
        <v>15</v>
      </c>
      <c r="E10" s="7" t="s">
        <v>16</v>
      </c>
      <c r="F10" s="13"/>
    </row>
    <row r="11" spans="1:6" ht="16.5" customHeight="1">
      <c r="A11" s="132"/>
      <c r="B11" s="98" t="s">
        <v>17</v>
      </c>
      <c r="C11" s="7"/>
      <c r="D11" s="100" t="s">
        <v>18</v>
      </c>
      <c r="E11" s="7" t="s">
        <v>19</v>
      </c>
      <c r="F11" s="13"/>
    </row>
    <row r="12" spans="1:6" ht="16.5" customHeight="1">
      <c r="A12" s="132"/>
      <c r="B12" s="98" t="s">
        <v>20</v>
      </c>
      <c r="C12" s="7"/>
      <c r="D12" s="100" t="s">
        <v>21</v>
      </c>
      <c r="E12" s="7" t="s">
        <v>22</v>
      </c>
      <c r="F12" s="13"/>
    </row>
    <row r="13" spans="1:6" ht="16.5" customHeight="1">
      <c r="A13" s="132"/>
      <c r="B13" s="98" t="s">
        <v>23</v>
      </c>
      <c r="C13" s="7"/>
      <c r="D13" s="100" t="s">
        <v>24</v>
      </c>
      <c r="E13" s="7" t="s">
        <v>25</v>
      </c>
      <c r="F13" s="13"/>
    </row>
    <row r="14" spans="1:6" ht="16.5" customHeight="1">
      <c r="A14" s="132"/>
      <c r="B14" s="98" t="s">
        <v>26</v>
      </c>
      <c r="C14" s="91">
        <v>4230000</v>
      </c>
      <c r="D14" s="100" t="s">
        <v>27</v>
      </c>
      <c r="E14" s="7"/>
      <c r="F14" s="13"/>
    </row>
    <row r="15" spans="1:6" ht="16.5" customHeight="1">
      <c r="A15" s="132"/>
      <c r="B15" s="98"/>
      <c r="C15" s="7"/>
      <c r="D15" s="100" t="s">
        <v>28</v>
      </c>
      <c r="E15" s="7" t="s">
        <v>29</v>
      </c>
      <c r="F15" s="13"/>
    </row>
    <row r="16" spans="1:6" ht="16.5" customHeight="1">
      <c r="A16" s="132"/>
      <c r="B16" s="98"/>
      <c r="C16" s="7"/>
      <c r="D16" s="100" t="s">
        <v>30</v>
      </c>
      <c r="E16" s="7"/>
      <c r="F16" s="13"/>
    </row>
    <row r="17" spans="1:6" ht="16.5" customHeight="1">
      <c r="A17" s="132"/>
      <c r="B17" s="98"/>
      <c r="C17" s="7"/>
      <c r="D17" s="100" t="s">
        <v>31</v>
      </c>
      <c r="E17" s="7" t="s">
        <v>32</v>
      </c>
      <c r="F17" s="13"/>
    </row>
    <row r="18" spans="1:6" ht="16.5" customHeight="1">
      <c r="A18" s="132"/>
      <c r="B18" s="98"/>
      <c r="C18" s="7"/>
      <c r="D18" s="100" t="s">
        <v>33</v>
      </c>
      <c r="E18" s="7"/>
      <c r="F18" s="13"/>
    </row>
    <row r="19" spans="1:6" ht="16.5" customHeight="1">
      <c r="A19" s="132"/>
      <c r="B19" s="98"/>
      <c r="C19" s="7"/>
      <c r="D19" s="100" t="s">
        <v>34</v>
      </c>
      <c r="E19" s="7"/>
      <c r="F19" s="13"/>
    </row>
    <row r="20" spans="1:6" ht="16.5" customHeight="1">
      <c r="A20" s="132"/>
      <c r="B20" s="98"/>
      <c r="C20" s="7"/>
      <c r="D20" s="100" t="s">
        <v>35</v>
      </c>
      <c r="E20" s="7"/>
      <c r="F20" s="13"/>
    </row>
    <row r="21" spans="1:6" ht="16.5" customHeight="1">
      <c r="A21" s="132"/>
      <c r="B21" s="98"/>
      <c r="C21" s="7"/>
      <c r="D21" s="100" t="s">
        <v>36</v>
      </c>
      <c r="E21" s="7"/>
      <c r="F21" s="13"/>
    </row>
    <row r="22" spans="1:6" ht="16.5" customHeight="1">
      <c r="A22" s="132"/>
      <c r="B22" s="98"/>
      <c r="C22" s="7"/>
      <c r="D22" s="100" t="s">
        <v>37</v>
      </c>
      <c r="E22" s="7"/>
      <c r="F22" s="13"/>
    </row>
    <row r="23" spans="1:6" ht="16.5" customHeight="1">
      <c r="A23" s="132"/>
      <c r="B23" s="98"/>
      <c r="C23" s="7"/>
      <c r="D23" s="100" t="s">
        <v>38</v>
      </c>
      <c r="E23" s="7"/>
      <c r="F23" s="13"/>
    </row>
    <row r="24" spans="1:6" ht="16.5" customHeight="1">
      <c r="A24" s="132"/>
      <c r="B24" s="98"/>
      <c r="C24" s="7"/>
      <c r="D24" s="100" t="s">
        <v>39</v>
      </c>
      <c r="E24" s="7"/>
      <c r="F24" s="13"/>
    </row>
    <row r="25" spans="1:6" ht="16.5" customHeight="1">
      <c r="A25" s="132"/>
      <c r="B25" s="98"/>
      <c r="C25" s="7"/>
      <c r="D25" s="100" t="s">
        <v>40</v>
      </c>
      <c r="E25" s="7"/>
      <c r="F25" s="13"/>
    </row>
    <row r="26" spans="1:6" ht="16.5" customHeight="1">
      <c r="A26" s="132"/>
      <c r="B26" s="98"/>
      <c r="C26" s="7"/>
      <c r="D26" s="100" t="s">
        <v>41</v>
      </c>
      <c r="E26" s="7"/>
      <c r="F26" s="13"/>
    </row>
    <row r="27" spans="1:6" ht="16.5" customHeight="1">
      <c r="A27" s="132"/>
      <c r="B27" s="98"/>
      <c r="C27" s="7"/>
      <c r="D27" s="100" t="s">
        <v>42</v>
      </c>
      <c r="E27" s="7"/>
      <c r="F27" s="13"/>
    </row>
    <row r="28" spans="1:6" ht="16.5" customHeight="1">
      <c r="A28" s="132"/>
      <c r="B28" s="98"/>
      <c r="C28" s="7"/>
      <c r="D28" s="100" t="s">
        <v>43</v>
      </c>
      <c r="E28" s="7"/>
      <c r="F28" s="13"/>
    </row>
    <row r="29" spans="1:6" ht="16.5" customHeight="1">
      <c r="A29" s="132"/>
      <c r="B29" s="98"/>
      <c r="C29" s="7"/>
      <c r="D29" s="100" t="s">
        <v>44</v>
      </c>
      <c r="E29" s="7" t="s">
        <v>45</v>
      </c>
      <c r="F29" s="13"/>
    </row>
    <row r="30" spans="1:6" ht="16.5" customHeight="1">
      <c r="A30" s="132"/>
      <c r="B30" s="98"/>
      <c r="C30" s="7"/>
      <c r="D30" s="100" t="s">
        <v>46</v>
      </c>
      <c r="E30" s="7"/>
      <c r="F30" s="13"/>
    </row>
    <row r="31" spans="1:6" ht="16.5" customHeight="1">
      <c r="A31" s="132"/>
      <c r="B31" s="98"/>
      <c r="C31" s="7"/>
      <c r="D31" s="100" t="s">
        <v>47</v>
      </c>
      <c r="E31" s="7"/>
      <c r="F31" s="13"/>
    </row>
    <row r="32" spans="1:6" ht="16.5" customHeight="1">
      <c r="A32" s="132"/>
      <c r="B32" s="98"/>
      <c r="C32" s="7"/>
      <c r="D32" s="100" t="s">
        <v>48</v>
      </c>
      <c r="E32" s="7"/>
      <c r="F32" s="13"/>
    </row>
    <row r="33" spans="1:6" ht="16.5" customHeight="1">
      <c r="A33" s="6"/>
      <c r="B33" s="128" t="s">
        <v>49</v>
      </c>
      <c r="C33" s="86" t="s">
        <v>50</v>
      </c>
      <c r="D33" s="128" t="s">
        <v>51</v>
      </c>
      <c r="E33" s="86" t="s">
        <v>50</v>
      </c>
      <c r="F33" s="13"/>
    </row>
    <row r="34" spans="1:6" ht="16.5" customHeight="1">
      <c r="A34" s="6"/>
      <c r="B34" s="98" t="s">
        <v>52</v>
      </c>
      <c r="C34" s="91"/>
      <c r="D34" s="98" t="s">
        <v>53</v>
      </c>
      <c r="E34" s="7"/>
      <c r="F34" s="13"/>
    </row>
    <row r="35" spans="1:6" ht="16.5" customHeight="1">
      <c r="A35" s="6"/>
      <c r="B35" s="128" t="s">
        <v>54</v>
      </c>
      <c r="C35" s="86" t="s">
        <v>50</v>
      </c>
      <c r="D35" s="128" t="s">
        <v>55</v>
      </c>
      <c r="E35" s="86" t="s">
        <v>50</v>
      </c>
      <c r="F35" s="13"/>
    </row>
    <row r="36" spans="1:6" ht="9.75" customHeight="1">
      <c r="A36" s="93"/>
      <c r="B36" s="88"/>
      <c r="C36" s="88"/>
      <c r="D36" s="88"/>
      <c r="E36" s="88"/>
      <c r="F36" s="108"/>
    </row>
  </sheetData>
  <mergeCells count="5">
    <mergeCell ref="B2:E2"/>
    <mergeCell ref="B3:C3"/>
    <mergeCell ref="B4:C4"/>
    <mergeCell ref="D4:E4"/>
    <mergeCell ref="A6:A32"/>
  </mergeCells>
  <phoneticPr fontId="20" type="noConversion"/>
  <printOptions horizontalCentered="1"/>
  <pageMargins left="0.70833333333333304" right="0.70833333333333304" top="1.0625" bottom="0.86597222222222203" header="0" footer="0"/>
  <pageSetup paperSize="9" scale="70" orientation="portrait"/>
</worksheet>
</file>

<file path=xl/worksheets/sheet2.xml><?xml version="1.0" encoding="utf-8"?>
<worksheet xmlns="http://schemas.openxmlformats.org/spreadsheetml/2006/main" xmlns:r="http://schemas.openxmlformats.org/officeDocument/2006/relationships">
  <sheetPr>
    <pageSetUpPr fitToPage="1"/>
  </sheetPr>
  <dimension ref="A1:U16"/>
  <sheetViews>
    <sheetView topLeftCell="B1" workbookViewId="0">
      <pane ySplit="5" topLeftCell="A6" activePane="bottomLeft" state="frozen"/>
      <selection pane="bottomLeft" activeCell="D19" sqref="D19"/>
    </sheetView>
  </sheetViews>
  <sheetFormatPr defaultColWidth="10" defaultRowHeight="13.5"/>
  <cols>
    <col min="1" max="1" width="1.5" customWidth="1"/>
    <col min="2" max="2" width="12" customWidth="1"/>
    <col min="3" max="3" width="30.75" customWidth="1"/>
    <col min="4" max="6" width="14.875" customWidth="1"/>
    <col min="7" max="7" width="14" customWidth="1"/>
    <col min="8" max="9" width="12.25" customWidth="1"/>
    <col min="10" max="10" width="13" customWidth="1"/>
    <col min="11" max="13" width="12.25" customWidth="1"/>
    <col min="14" max="14" width="13" customWidth="1"/>
    <col min="15" max="15" width="11.125" customWidth="1"/>
    <col min="16" max="20" width="12.25" customWidth="1"/>
    <col min="21" max="21" width="1.5" customWidth="1"/>
    <col min="22" max="23" width="9.75" customWidth="1"/>
  </cols>
  <sheetData>
    <row r="1" spans="1:21" ht="16.350000000000001" customHeight="1">
      <c r="A1" s="90"/>
      <c r="B1" s="133"/>
      <c r="C1" s="133"/>
      <c r="D1" s="76"/>
      <c r="E1" s="76"/>
      <c r="F1" s="134"/>
      <c r="G1" s="134"/>
      <c r="H1" s="134"/>
      <c r="I1" s="134"/>
      <c r="J1" s="37"/>
      <c r="K1" s="37"/>
      <c r="L1" s="37"/>
      <c r="M1" s="37"/>
      <c r="N1" s="37"/>
      <c r="O1" s="76"/>
      <c r="P1" s="134"/>
      <c r="Q1" s="134"/>
      <c r="R1" s="134"/>
      <c r="S1" s="134"/>
      <c r="T1" s="134"/>
      <c r="U1" s="103"/>
    </row>
    <row r="2" spans="1:21" ht="22.9" customHeight="1">
      <c r="A2" s="6"/>
      <c r="B2" s="129" t="s">
        <v>56</v>
      </c>
      <c r="C2" s="129"/>
      <c r="D2" s="129"/>
      <c r="E2" s="129"/>
      <c r="F2" s="129"/>
      <c r="G2" s="129"/>
      <c r="H2" s="129"/>
      <c r="I2" s="129"/>
      <c r="J2" s="129"/>
      <c r="K2" s="129"/>
      <c r="L2" s="129"/>
      <c r="M2" s="129"/>
      <c r="N2" s="129"/>
      <c r="O2" s="129"/>
      <c r="P2" s="129"/>
      <c r="Q2" s="129"/>
      <c r="R2" s="129"/>
      <c r="S2" s="129"/>
      <c r="T2" s="129"/>
      <c r="U2" s="11"/>
    </row>
    <row r="3" spans="1:21" ht="19.5" customHeight="1">
      <c r="A3" s="6"/>
      <c r="B3" s="130"/>
      <c r="C3" s="130"/>
      <c r="D3" s="41"/>
      <c r="E3" s="41"/>
      <c r="F3" s="135"/>
      <c r="G3" s="135"/>
      <c r="H3" s="135"/>
      <c r="I3" s="135"/>
      <c r="J3" s="109"/>
      <c r="K3" s="109"/>
      <c r="L3" s="109"/>
      <c r="M3" s="109"/>
      <c r="N3" s="109"/>
      <c r="O3" s="136" t="s">
        <v>1</v>
      </c>
      <c r="P3" s="136"/>
      <c r="Q3" s="136"/>
      <c r="R3" s="136"/>
      <c r="S3" s="136"/>
      <c r="T3" s="136"/>
      <c r="U3" s="12"/>
    </row>
    <row r="4" spans="1:21" ht="23.1" customHeight="1">
      <c r="A4" s="45"/>
      <c r="B4" s="139" t="s">
        <v>57</v>
      </c>
      <c r="C4" s="137" t="s">
        <v>58</v>
      </c>
      <c r="D4" s="137" t="s">
        <v>59</v>
      </c>
      <c r="E4" s="137" t="s">
        <v>60</v>
      </c>
      <c r="F4" s="137"/>
      <c r="G4" s="137"/>
      <c r="H4" s="137"/>
      <c r="I4" s="137"/>
      <c r="J4" s="137"/>
      <c r="K4" s="137"/>
      <c r="L4" s="137"/>
      <c r="M4" s="137"/>
      <c r="N4" s="137"/>
      <c r="O4" s="137" t="s">
        <v>52</v>
      </c>
      <c r="P4" s="137"/>
      <c r="Q4" s="137"/>
      <c r="R4" s="137"/>
      <c r="S4" s="137"/>
      <c r="T4" s="137"/>
      <c r="U4" s="104"/>
    </row>
    <row r="5" spans="1:21" ht="34.5" customHeight="1">
      <c r="A5" s="104"/>
      <c r="B5" s="139"/>
      <c r="C5" s="137"/>
      <c r="D5" s="137"/>
      <c r="E5" s="84" t="s">
        <v>61</v>
      </c>
      <c r="F5" s="23" t="s">
        <v>62</v>
      </c>
      <c r="G5" s="23" t="s">
        <v>63</v>
      </c>
      <c r="H5" s="23" t="s">
        <v>64</v>
      </c>
      <c r="I5" s="23" t="s">
        <v>65</v>
      </c>
      <c r="J5" s="23" t="s">
        <v>66</v>
      </c>
      <c r="K5" s="23" t="s">
        <v>67</v>
      </c>
      <c r="L5" s="23" t="s">
        <v>68</v>
      </c>
      <c r="M5" s="23" t="s">
        <v>69</v>
      </c>
      <c r="N5" s="23" t="s">
        <v>70</v>
      </c>
      <c r="O5" s="84" t="s">
        <v>61</v>
      </c>
      <c r="P5" s="23" t="s">
        <v>62</v>
      </c>
      <c r="Q5" s="23" t="s">
        <v>63</v>
      </c>
      <c r="R5" s="23" t="s">
        <v>64</v>
      </c>
      <c r="S5" s="23" t="s">
        <v>65</v>
      </c>
      <c r="T5" s="23" t="s">
        <v>71</v>
      </c>
      <c r="U5" s="104"/>
    </row>
    <row r="6" spans="1:21" ht="16.5" customHeight="1">
      <c r="A6" s="132"/>
      <c r="B6" s="50" t="s">
        <v>72</v>
      </c>
      <c r="C6" s="50" t="s">
        <v>73</v>
      </c>
      <c r="D6" s="123">
        <v>171249188.34</v>
      </c>
      <c r="E6" s="123">
        <f>668319.27+170580869.07</f>
        <v>171249188.34</v>
      </c>
      <c r="F6" s="123">
        <v>128428169.06999999</v>
      </c>
      <c r="G6" s="123">
        <f>668319.27+29422700</f>
        <v>30091019.27</v>
      </c>
      <c r="H6" s="123"/>
      <c r="I6" s="123"/>
      <c r="J6" s="123">
        <v>8500000</v>
      </c>
      <c r="K6" s="123"/>
      <c r="L6" s="123"/>
      <c r="M6" s="123"/>
      <c r="N6" s="123">
        <v>4230000</v>
      </c>
      <c r="O6" s="125"/>
      <c r="P6" s="110"/>
      <c r="Q6" s="125"/>
      <c r="R6" s="110"/>
      <c r="S6" s="110"/>
      <c r="T6" s="110"/>
      <c r="U6" s="13"/>
    </row>
    <row r="7" spans="1:21" ht="16.5" customHeight="1">
      <c r="A7" s="132"/>
      <c r="B7" s="50" t="s">
        <v>74</v>
      </c>
      <c r="C7" s="50" t="s">
        <v>75</v>
      </c>
      <c r="D7" s="123">
        <v>34948331.210000001</v>
      </c>
      <c r="E7" s="123">
        <f>28910+34919421.21</f>
        <v>34948331.210000001</v>
      </c>
      <c r="F7" s="123">
        <v>29619421.210000001</v>
      </c>
      <c r="G7" s="123">
        <f>28910+5300000</f>
        <v>5328910</v>
      </c>
      <c r="H7" s="123"/>
      <c r="I7" s="123"/>
      <c r="J7" s="123"/>
      <c r="K7" s="123"/>
      <c r="L7" s="123"/>
      <c r="M7" s="123"/>
      <c r="N7" s="123"/>
      <c r="O7" s="110"/>
      <c r="P7" s="110"/>
      <c r="Q7" s="110"/>
      <c r="R7" s="110"/>
      <c r="S7" s="110"/>
      <c r="T7" s="110"/>
      <c r="U7" s="13"/>
    </row>
    <row r="8" spans="1:21" ht="16.5" customHeight="1">
      <c r="A8" s="132"/>
      <c r="B8" s="50" t="s">
        <v>76</v>
      </c>
      <c r="C8" s="50" t="s">
        <v>77</v>
      </c>
      <c r="D8" s="123">
        <v>12416392.060000001</v>
      </c>
      <c r="E8" s="123">
        <v>12416392.060000001</v>
      </c>
      <c r="F8" s="123">
        <v>9416392.0600000005</v>
      </c>
      <c r="G8" s="123">
        <v>3000000</v>
      </c>
      <c r="H8" s="123"/>
      <c r="I8" s="123"/>
      <c r="J8" s="123"/>
      <c r="K8" s="123"/>
      <c r="L8" s="123"/>
      <c r="M8" s="123"/>
      <c r="N8" s="123"/>
      <c r="O8" s="110"/>
      <c r="P8" s="110"/>
      <c r="Q8" s="110"/>
      <c r="R8" s="110"/>
      <c r="S8" s="110"/>
      <c r="T8" s="110"/>
      <c r="U8" s="13"/>
    </row>
    <row r="9" spans="1:21" ht="16.5" customHeight="1">
      <c r="A9" s="132"/>
      <c r="B9" s="50" t="s">
        <v>78</v>
      </c>
      <c r="C9" s="50" t="s">
        <v>79</v>
      </c>
      <c r="D9" s="123">
        <v>31388890.780000001</v>
      </c>
      <c r="E9" s="123">
        <v>31388890.780000001</v>
      </c>
      <c r="F9" s="123">
        <v>20066190.780000001</v>
      </c>
      <c r="G9" s="123">
        <v>11322700</v>
      </c>
      <c r="H9" s="123"/>
      <c r="I9" s="123"/>
      <c r="J9" s="123"/>
      <c r="K9" s="123"/>
      <c r="L9" s="123"/>
      <c r="M9" s="123"/>
      <c r="N9" s="123"/>
      <c r="O9" s="110"/>
      <c r="P9" s="110"/>
      <c r="Q9" s="110"/>
      <c r="R9" s="110"/>
      <c r="S9" s="110"/>
      <c r="T9" s="110"/>
      <c r="U9" s="13"/>
    </row>
    <row r="10" spans="1:21" ht="16.5" customHeight="1">
      <c r="A10" s="132"/>
      <c r="B10" s="50" t="s">
        <v>80</v>
      </c>
      <c r="C10" s="50" t="s">
        <v>81</v>
      </c>
      <c r="D10" s="123">
        <v>37362334.340000004</v>
      </c>
      <c r="E10" s="123">
        <v>37362334.340000004</v>
      </c>
      <c r="F10" s="123">
        <v>24682334.34</v>
      </c>
      <c r="G10" s="123"/>
      <c r="H10" s="123"/>
      <c r="I10" s="123"/>
      <c r="J10" s="123">
        <v>8500000</v>
      </c>
      <c r="K10" s="123"/>
      <c r="L10" s="123"/>
      <c r="M10" s="123"/>
      <c r="N10" s="123">
        <v>4180000</v>
      </c>
      <c r="O10" s="110"/>
      <c r="P10" s="110"/>
      <c r="Q10" s="110"/>
      <c r="R10" s="110"/>
      <c r="S10" s="110"/>
      <c r="T10" s="110"/>
      <c r="U10" s="13"/>
    </row>
    <row r="11" spans="1:21" ht="16.5" customHeight="1">
      <c r="A11" s="132"/>
      <c r="B11" s="50" t="s">
        <v>82</v>
      </c>
      <c r="C11" s="50" t="s">
        <v>83</v>
      </c>
      <c r="D11" s="123">
        <v>4947724.88</v>
      </c>
      <c r="E11" s="123">
        <v>4947724.88</v>
      </c>
      <c r="F11" s="123">
        <v>4947724.88</v>
      </c>
      <c r="G11" s="123"/>
      <c r="H11" s="123"/>
      <c r="I11" s="123"/>
      <c r="J11" s="123"/>
      <c r="K11" s="123"/>
      <c r="L11" s="123"/>
      <c r="M11" s="123"/>
      <c r="N11" s="123"/>
      <c r="O11" s="110"/>
      <c r="P11" s="110"/>
      <c r="Q11" s="110"/>
      <c r="R11" s="110"/>
      <c r="S11" s="110"/>
      <c r="T11" s="110"/>
      <c r="U11" s="13"/>
    </row>
    <row r="12" spans="1:21" ht="16.5" customHeight="1">
      <c r="A12" s="132"/>
      <c r="B12" s="50" t="s">
        <v>84</v>
      </c>
      <c r="C12" s="50" t="s">
        <v>85</v>
      </c>
      <c r="D12" s="123">
        <v>6858566.9000000004</v>
      </c>
      <c r="E12" s="123">
        <v>6858566.9000000004</v>
      </c>
      <c r="F12" s="123">
        <v>6808566.9000000004</v>
      </c>
      <c r="G12" s="123"/>
      <c r="H12" s="123"/>
      <c r="I12" s="123"/>
      <c r="J12" s="123"/>
      <c r="K12" s="123"/>
      <c r="L12" s="123"/>
      <c r="M12" s="123"/>
      <c r="N12" s="123">
        <v>50000</v>
      </c>
      <c r="O12" s="110"/>
      <c r="P12" s="110"/>
      <c r="Q12" s="110"/>
      <c r="R12" s="110"/>
      <c r="S12" s="110"/>
      <c r="T12" s="110"/>
      <c r="U12" s="13"/>
    </row>
    <row r="13" spans="1:21" ht="16.5" customHeight="1">
      <c r="A13" s="132"/>
      <c r="B13" s="50" t="s">
        <v>86</v>
      </c>
      <c r="C13" s="50" t="s">
        <v>87</v>
      </c>
      <c r="D13" s="123">
        <v>5128362.8600000003</v>
      </c>
      <c r="E13" s="123">
        <v>5128362.8600000003</v>
      </c>
      <c r="F13" s="123">
        <v>4328362.8600000003</v>
      </c>
      <c r="G13" s="123">
        <v>800000</v>
      </c>
      <c r="H13" s="123"/>
      <c r="I13" s="123"/>
      <c r="J13" s="123"/>
      <c r="K13" s="123"/>
      <c r="L13" s="123"/>
      <c r="M13" s="123"/>
      <c r="N13" s="123"/>
      <c r="O13" s="110"/>
      <c r="P13" s="110"/>
      <c r="Q13" s="110"/>
      <c r="R13" s="110"/>
      <c r="S13" s="110"/>
      <c r="T13" s="110"/>
      <c r="U13" s="13"/>
    </row>
    <row r="14" spans="1:21" ht="16.5" customHeight="1">
      <c r="A14" s="132"/>
      <c r="B14" s="50" t="s">
        <v>88</v>
      </c>
      <c r="C14" s="50" t="s">
        <v>89</v>
      </c>
      <c r="D14" s="123">
        <v>38198585.310000002</v>
      </c>
      <c r="E14" s="123">
        <f>639409.27+37559176.04</f>
        <v>38198585.310000002</v>
      </c>
      <c r="F14" s="123">
        <v>28559176.039999999</v>
      </c>
      <c r="G14" s="123">
        <f>639409.27+9000000</f>
        <v>9639409.2699999996</v>
      </c>
      <c r="H14" s="123"/>
      <c r="I14" s="123"/>
      <c r="J14" s="123"/>
      <c r="K14" s="123"/>
      <c r="L14" s="123"/>
      <c r="M14" s="123"/>
      <c r="N14" s="123"/>
      <c r="O14" s="125"/>
      <c r="P14" s="110"/>
      <c r="Q14" s="125"/>
      <c r="R14" s="110"/>
      <c r="S14" s="110"/>
      <c r="T14" s="110"/>
      <c r="U14" s="13"/>
    </row>
    <row r="15" spans="1:21" ht="16.5" customHeight="1">
      <c r="A15" s="85"/>
      <c r="B15" s="138" t="s">
        <v>90</v>
      </c>
      <c r="C15" s="138"/>
      <c r="D15" s="124">
        <v>171249188.34</v>
      </c>
      <c r="E15" s="124">
        <f>668319.27+170580869.07</f>
        <v>171249188.34</v>
      </c>
      <c r="F15" s="124">
        <v>128428169.06999999</v>
      </c>
      <c r="G15" s="124">
        <f>668319.27+29422700</f>
        <v>30091019.27</v>
      </c>
      <c r="H15" s="124"/>
      <c r="I15" s="124"/>
      <c r="J15" s="124">
        <v>8500000</v>
      </c>
      <c r="K15" s="124"/>
      <c r="L15" s="124"/>
      <c r="M15" s="124"/>
      <c r="N15" s="124">
        <v>4230000</v>
      </c>
      <c r="O15" s="126"/>
      <c r="P15" s="107"/>
      <c r="Q15" s="126"/>
      <c r="R15" s="107"/>
      <c r="S15" s="107"/>
      <c r="T15" s="107"/>
      <c r="U15" s="105"/>
    </row>
    <row r="16" spans="1:21" ht="9.75" customHeight="1">
      <c r="A16" s="93"/>
      <c r="B16" s="88"/>
      <c r="C16" s="88"/>
      <c r="D16" s="88"/>
      <c r="E16" s="88"/>
      <c r="F16" s="88"/>
      <c r="G16" s="88"/>
      <c r="H16" s="88"/>
      <c r="I16" s="88"/>
      <c r="J16" s="88"/>
      <c r="K16" s="88"/>
      <c r="L16" s="88"/>
      <c r="M16" s="88"/>
      <c r="N16" s="88"/>
      <c r="O16" s="88"/>
      <c r="P16" s="88"/>
      <c r="Q16" s="88"/>
      <c r="R16" s="88"/>
      <c r="S16" s="88"/>
      <c r="T16" s="88"/>
      <c r="U16" s="3"/>
    </row>
  </sheetData>
  <mergeCells count="14">
    <mergeCell ref="E4:N4"/>
    <mergeCell ref="O4:T4"/>
    <mergeCell ref="B15:C15"/>
    <mergeCell ref="A6:A14"/>
    <mergeCell ref="B4:B5"/>
    <mergeCell ref="C4:C5"/>
    <mergeCell ref="D4:D5"/>
    <mergeCell ref="B1:C1"/>
    <mergeCell ref="F1:I1"/>
    <mergeCell ref="P1:T1"/>
    <mergeCell ref="B2:T2"/>
    <mergeCell ref="B3:C3"/>
    <mergeCell ref="F3:I3"/>
    <mergeCell ref="O3:T3"/>
  </mergeCells>
  <phoneticPr fontId="20" type="noConversion"/>
  <printOptions horizontalCentered="1"/>
  <pageMargins left="0.70833333333333304" right="0.70833333333333304" top="1.0625" bottom="0.86597222222222203" header="0" footer="0"/>
  <pageSetup paperSize="9" scale="50" orientation="landscape"/>
</worksheet>
</file>

<file path=xl/worksheets/sheet3.xml><?xml version="1.0" encoding="utf-8"?>
<worksheet xmlns="http://schemas.openxmlformats.org/spreadsheetml/2006/main" xmlns:r="http://schemas.openxmlformats.org/officeDocument/2006/relationships">
  <sheetPr>
    <pageSetUpPr fitToPage="1"/>
  </sheetPr>
  <dimension ref="A1:K126"/>
  <sheetViews>
    <sheetView workbookViewId="0">
      <pane ySplit="5" topLeftCell="A108" activePane="bottomLeft" state="frozen"/>
      <selection pane="bottomLeft" activeCell="B116" sqref="B116"/>
    </sheetView>
  </sheetViews>
  <sheetFormatPr defaultColWidth="10" defaultRowHeight="13.5"/>
  <cols>
    <col min="1" max="1" width="1.5" customWidth="1"/>
    <col min="2" max="2" width="20" customWidth="1"/>
    <col min="3" max="3" width="30.75" hidden="1" customWidth="1"/>
    <col min="4" max="4" width="19.625" customWidth="1"/>
    <col min="5" max="5" width="14.875" customWidth="1"/>
    <col min="6" max="6" width="14" style="111" customWidth="1"/>
    <col min="7" max="7" width="14" customWidth="1"/>
    <col min="8" max="10" width="12.25" customWidth="1"/>
    <col min="11" max="11" width="1.5" customWidth="1"/>
    <col min="12" max="14" width="9.75" customWidth="1"/>
  </cols>
  <sheetData>
    <row r="1" spans="1:11" ht="16.350000000000001" customHeight="1">
      <c r="A1" s="90"/>
      <c r="B1" s="76"/>
      <c r="C1" s="37"/>
      <c r="D1" s="37"/>
      <c r="E1" s="102"/>
      <c r="F1" s="112"/>
      <c r="G1" s="102"/>
      <c r="H1" s="102"/>
      <c r="I1" s="102"/>
      <c r="J1" s="102"/>
      <c r="K1" s="90"/>
    </row>
    <row r="2" spans="1:11" ht="22.9" customHeight="1">
      <c r="A2" s="6"/>
      <c r="B2" s="129" t="s">
        <v>91</v>
      </c>
      <c r="C2" s="129"/>
      <c r="D2" s="129"/>
      <c r="E2" s="129"/>
      <c r="F2" s="140"/>
      <c r="G2" s="129"/>
      <c r="H2" s="129"/>
      <c r="I2" s="129"/>
      <c r="J2" s="129"/>
      <c r="K2" s="6"/>
    </row>
    <row r="3" spans="1:11" ht="19.5" customHeight="1">
      <c r="A3" s="6"/>
      <c r="B3" s="130"/>
      <c r="C3" s="130"/>
      <c r="D3" s="109"/>
      <c r="E3" s="81"/>
      <c r="F3" s="113"/>
      <c r="G3" s="114"/>
      <c r="H3" s="114"/>
      <c r="I3" s="114"/>
      <c r="J3" s="82" t="s">
        <v>1</v>
      </c>
      <c r="K3" s="6"/>
    </row>
    <row r="4" spans="1:11" ht="22.9" customHeight="1">
      <c r="A4" s="104"/>
      <c r="B4" s="137" t="s">
        <v>92</v>
      </c>
      <c r="C4" s="137" t="s">
        <v>93</v>
      </c>
      <c r="D4" s="137" t="s">
        <v>94</v>
      </c>
      <c r="E4" s="137" t="s">
        <v>59</v>
      </c>
      <c r="F4" s="142" t="s">
        <v>95</v>
      </c>
      <c r="G4" s="137" t="s">
        <v>96</v>
      </c>
      <c r="H4" s="137" t="s">
        <v>97</v>
      </c>
      <c r="I4" s="137"/>
      <c r="J4" s="137"/>
      <c r="K4" s="104"/>
    </row>
    <row r="5" spans="1:11" ht="34.5" customHeight="1">
      <c r="A5" s="104"/>
      <c r="B5" s="137"/>
      <c r="C5" s="137"/>
      <c r="D5" s="137"/>
      <c r="E5" s="137"/>
      <c r="F5" s="142"/>
      <c r="G5" s="137"/>
      <c r="H5" s="23" t="s">
        <v>98</v>
      </c>
      <c r="I5" s="23" t="s">
        <v>99</v>
      </c>
      <c r="J5" s="23" t="s">
        <v>100</v>
      </c>
      <c r="K5" s="44"/>
    </row>
    <row r="6" spans="1:11" ht="16.5" customHeight="1">
      <c r="A6" s="141"/>
      <c r="B6" s="115" t="s">
        <v>101</v>
      </c>
      <c r="C6" s="115" t="s">
        <v>102</v>
      </c>
      <c r="D6" s="115" t="s">
        <v>103</v>
      </c>
      <c r="E6" s="116" t="s">
        <v>104</v>
      </c>
      <c r="F6" s="117">
        <v>51415.56</v>
      </c>
      <c r="G6" s="116"/>
      <c r="H6" s="116"/>
      <c r="I6" s="116"/>
      <c r="J6" s="116"/>
      <c r="K6" s="1"/>
    </row>
    <row r="7" spans="1:11" ht="16.5" customHeight="1">
      <c r="A7" s="141"/>
      <c r="B7" s="115" t="s">
        <v>101</v>
      </c>
      <c r="C7" s="115" t="s">
        <v>105</v>
      </c>
      <c r="D7" s="115" t="s">
        <v>103</v>
      </c>
      <c r="E7" s="116" t="s">
        <v>106</v>
      </c>
      <c r="F7" s="117">
        <v>254058.22</v>
      </c>
      <c r="G7" s="116"/>
      <c r="H7" s="116"/>
      <c r="I7" s="116"/>
      <c r="J7" s="116"/>
      <c r="K7" s="1"/>
    </row>
    <row r="8" spans="1:11" ht="16.5" customHeight="1">
      <c r="A8" s="141"/>
      <c r="B8" s="115" t="s">
        <v>107</v>
      </c>
      <c r="C8" s="115" t="s">
        <v>108</v>
      </c>
      <c r="D8" s="115" t="s">
        <v>109</v>
      </c>
      <c r="E8" s="116" t="s">
        <v>110</v>
      </c>
      <c r="F8" s="118"/>
      <c r="G8" s="116" t="s">
        <v>110</v>
      </c>
      <c r="H8" s="116"/>
      <c r="I8" s="116"/>
      <c r="J8" s="116"/>
      <c r="K8" s="1"/>
    </row>
    <row r="9" spans="1:11" ht="16.5" customHeight="1">
      <c r="A9" s="141"/>
      <c r="B9" s="115" t="s">
        <v>107</v>
      </c>
      <c r="C9" s="115" t="s">
        <v>105</v>
      </c>
      <c r="D9" s="115" t="s">
        <v>111</v>
      </c>
      <c r="E9" s="116" t="s">
        <v>112</v>
      </c>
      <c r="F9" s="118"/>
      <c r="G9" s="116" t="s">
        <v>112</v>
      </c>
      <c r="H9" s="116"/>
      <c r="I9" s="116"/>
      <c r="J9" s="116"/>
      <c r="K9" s="1"/>
    </row>
    <row r="10" spans="1:11" ht="16.5" customHeight="1">
      <c r="A10" s="141"/>
      <c r="B10" s="115" t="s">
        <v>113</v>
      </c>
      <c r="C10" s="115" t="s">
        <v>114</v>
      </c>
      <c r="D10" s="115" t="s">
        <v>115</v>
      </c>
      <c r="E10" s="116" t="s">
        <v>116</v>
      </c>
      <c r="F10" s="117">
        <v>1356924</v>
      </c>
      <c r="G10" s="116"/>
      <c r="H10" s="116"/>
      <c r="I10" s="116"/>
      <c r="J10" s="116"/>
      <c r="K10" s="1"/>
    </row>
    <row r="11" spans="1:11" ht="16.5" customHeight="1">
      <c r="A11" s="141"/>
      <c r="B11" s="115" t="s">
        <v>113</v>
      </c>
      <c r="C11" s="115" t="s">
        <v>114</v>
      </c>
      <c r="D11" s="115" t="s">
        <v>117</v>
      </c>
      <c r="E11" s="116" t="s">
        <v>118</v>
      </c>
      <c r="F11" s="117">
        <v>4702668</v>
      </c>
      <c r="G11" s="116"/>
      <c r="H11" s="116"/>
      <c r="I11" s="116"/>
      <c r="J11" s="116"/>
      <c r="K11" s="1"/>
    </row>
    <row r="12" spans="1:11" ht="16.5" customHeight="1">
      <c r="A12" s="141"/>
      <c r="B12" s="115" t="s">
        <v>113</v>
      </c>
      <c r="C12" s="115" t="s">
        <v>114</v>
      </c>
      <c r="D12" s="115" t="s">
        <v>119</v>
      </c>
      <c r="E12" s="116" t="s">
        <v>120</v>
      </c>
      <c r="F12" s="119">
        <v>558717</v>
      </c>
      <c r="G12" s="116"/>
      <c r="H12" s="116"/>
      <c r="I12" s="116"/>
      <c r="J12" s="116"/>
      <c r="K12" s="1"/>
    </row>
    <row r="13" spans="1:11" ht="16.5" customHeight="1">
      <c r="A13" s="141"/>
      <c r="B13" s="115" t="s">
        <v>113</v>
      </c>
      <c r="C13" s="115" t="s">
        <v>121</v>
      </c>
      <c r="D13" s="115" t="s">
        <v>122</v>
      </c>
      <c r="E13" s="116" t="s">
        <v>123</v>
      </c>
      <c r="F13" s="117">
        <v>12660.03</v>
      </c>
      <c r="G13" s="116"/>
      <c r="H13" s="116"/>
      <c r="I13" s="116"/>
      <c r="J13" s="116"/>
      <c r="K13" s="1"/>
    </row>
    <row r="14" spans="1:11" ht="16.5" customHeight="1">
      <c r="A14" s="141"/>
      <c r="B14" s="115" t="s">
        <v>113</v>
      </c>
      <c r="C14" s="115" t="s">
        <v>124</v>
      </c>
      <c r="D14" s="115" t="s">
        <v>125</v>
      </c>
      <c r="E14" s="116" t="s">
        <v>126</v>
      </c>
      <c r="F14" s="117">
        <v>759602.04</v>
      </c>
      <c r="G14" s="116"/>
      <c r="H14" s="116"/>
      <c r="I14" s="116"/>
      <c r="J14" s="116"/>
      <c r="K14" s="1"/>
    </row>
    <row r="15" spans="1:11" ht="16.5" customHeight="1">
      <c r="A15" s="141"/>
      <c r="B15" s="115" t="s">
        <v>113</v>
      </c>
      <c r="C15" s="115" t="s">
        <v>127</v>
      </c>
      <c r="D15" s="115" t="s">
        <v>128</v>
      </c>
      <c r="E15" s="116" t="s">
        <v>129</v>
      </c>
      <c r="F15" s="117">
        <v>29250</v>
      </c>
      <c r="G15" s="116"/>
      <c r="H15" s="116"/>
      <c r="I15" s="116"/>
      <c r="J15" s="116"/>
      <c r="K15" s="1"/>
    </row>
    <row r="16" spans="1:11" ht="16.5" customHeight="1">
      <c r="A16" s="141"/>
      <c r="B16" s="115" t="s">
        <v>113</v>
      </c>
      <c r="C16" s="115" t="s">
        <v>127</v>
      </c>
      <c r="D16" s="115" t="s">
        <v>130</v>
      </c>
      <c r="E16" s="116" t="s">
        <v>131</v>
      </c>
      <c r="F16" s="117">
        <v>22620</v>
      </c>
      <c r="G16" s="116"/>
      <c r="H16" s="116"/>
      <c r="I16" s="116"/>
      <c r="J16" s="116"/>
      <c r="K16" s="1"/>
    </row>
    <row r="17" spans="1:11" ht="16.5" customHeight="1">
      <c r="A17" s="141"/>
      <c r="B17" s="115" t="s">
        <v>113</v>
      </c>
      <c r="C17" s="115" t="s">
        <v>127</v>
      </c>
      <c r="D17" s="115" t="s">
        <v>132</v>
      </c>
      <c r="E17" s="116" t="s">
        <v>133</v>
      </c>
      <c r="F17" s="117">
        <v>465578</v>
      </c>
      <c r="G17" s="116"/>
      <c r="H17" s="116"/>
      <c r="I17" s="116"/>
      <c r="J17" s="116"/>
      <c r="K17" s="1"/>
    </row>
    <row r="18" spans="1:11" ht="16.5" customHeight="1">
      <c r="A18" s="141"/>
      <c r="B18" s="115" t="s">
        <v>113</v>
      </c>
      <c r="C18" s="115" t="s">
        <v>127</v>
      </c>
      <c r="D18" s="115" t="s">
        <v>134</v>
      </c>
      <c r="E18" s="116" t="s">
        <v>135</v>
      </c>
      <c r="F18" s="117">
        <v>13000</v>
      </c>
      <c r="G18" s="116"/>
      <c r="H18" s="116"/>
      <c r="I18" s="116"/>
      <c r="J18" s="116"/>
      <c r="K18" s="1"/>
    </row>
    <row r="19" spans="1:11" ht="16.5" customHeight="1">
      <c r="A19" s="141"/>
      <c r="B19" s="115" t="s">
        <v>113</v>
      </c>
      <c r="C19" s="115" t="s">
        <v>127</v>
      </c>
      <c r="D19" s="115" t="s">
        <v>136</v>
      </c>
      <c r="E19" s="116" t="s">
        <v>137</v>
      </c>
      <c r="F19" s="117">
        <v>653985</v>
      </c>
      <c r="G19" s="116"/>
      <c r="H19" s="116"/>
      <c r="I19" s="116"/>
      <c r="J19" s="116"/>
      <c r="K19" s="1"/>
    </row>
    <row r="20" spans="1:11" ht="16.5" customHeight="1">
      <c r="A20" s="141"/>
      <c r="B20" s="115" t="s">
        <v>113</v>
      </c>
      <c r="C20" s="115" t="s">
        <v>127</v>
      </c>
      <c r="D20" s="115" t="s">
        <v>138</v>
      </c>
      <c r="E20" s="116" t="s">
        <v>139</v>
      </c>
      <c r="F20" s="117">
        <v>2005554</v>
      </c>
      <c r="G20" s="116"/>
      <c r="H20" s="116"/>
      <c r="I20" s="116"/>
      <c r="J20" s="116"/>
      <c r="K20" s="1"/>
    </row>
    <row r="21" spans="1:11" ht="16.5" customHeight="1">
      <c r="A21" s="141"/>
      <c r="B21" s="115" t="s">
        <v>113</v>
      </c>
      <c r="C21" s="115" t="s">
        <v>127</v>
      </c>
      <c r="D21" s="115" t="s">
        <v>140</v>
      </c>
      <c r="E21" s="116" t="s">
        <v>141</v>
      </c>
      <c r="F21" s="117">
        <v>3250</v>
      </c>
      <c r="G21" s="116"/>
      <c r="H21" s="116"/>
      <c r="I21" s="116"/>
      <c r="J21" s="116"/>
      <c r="K21" s="1"/>
    </row>
    <row r="22" spans="1:11" ht="16.5" customHeight="1">
      <c r="A22" s="141"/>
      <c r="B22" s="115" t="s">
        <v>113</v>
      </c>
      <c r="C22" s="115" t="s">
        <v>127</v>
      </c>
      <c r="D22" s="115" t="s">
        <v>142</v>
      </c>
      <c r="E22" s="116" t="s">
        <v>143</v>
      </c>
      <c r="F22" s="117">
        <v>126600.34</v>
      </c>
      <c r="G22" s="116"/>
      <c r="H22" s="116"/>
      <c r="I22" s="116"/>
      <c r="J22" s="116"/>
      <c r="K22" s="1"/>
    </row>
    <row r="23" spans="1:11" ht="16.5" customHeight="1">
      <c r="A23" s="141"/>
      <c r="B23" s="115" t="s">
        <v>113</v>
      </c>
      <c r="C23" s="115" t="s">
        <v>127</v>
      </c>
      <c r="D23" s="115" t="s">
        <v>144</v>
      </c>
      <c r="E23" s="116" t="s">
        <v>145</v>
      </c>
      <c r="F23" s="117">
        <v>94752</v>
      </c>
      <c r="G23" s="116"/>
      <c r="H23" s="116"/>
      <c r="I23" s="116"/>
      <c r="J23" s="116"/>
      <c r="K23" s="1"/>
    </row>
    <row r="24" spans="1:11" ht="16.5" customHeight="1">
      <c r="A24" s="141"/>
      <c r="B24" s="115" t="s">
        <v>113</v>
      </c>
      <c r="C24" s="115" t="s">
        <v>127</v>
      </c>
      <c r="D24" s="115" t="s">
        <v>146</v>
      </c>
      <c r="E24" s="116" t="s">
        <v>147</v>
      </c>
      <c r="F24" s="117">
        <v>240480</v>
      </c>
      <c r="G24" s="116"/>
      <c r="H24" s="116"/>
      <c r="I24" s="116"/>
      <c r="J24" s="116"/>
      <c r="K24" s="1"/>
    </row>
    <row r="25" spans="1:11" ht="16.5" customHeight="1">
      <c r="A25" s="141"/>
      <c r="B25" s="115" t="s">
        <v>113</v>
      </c>
      <c r="C25" s="115" t="s">
        <v>148</v>
      </c>
      <c r="D25" s="115" t="s">
        <v>149</v>
      </c>
      <c r="E25" s="116" t="s">
        <v>150</v>
      </c>
      <c r="F25" s="117">
        <v>2647.16</v>
      </c>
      <c r="G25" s="116"/>
      <c r="H25" s="116"/>
      <c r="I25" s="116"/>
      <c r="J25" s="116"/>
      <c r="K25" s="1"/>
    </row>
    <row r="26" spans="1:11" ht="16.5" customHeight="1">
      <c r="A26" s="141"/>
      <c r="B26" s="115" t="s">
        <v>113</v>
      </c>
      <c r="C26" s="115" t="s">
        <v>151</v>
      </c>
      <c r="D26" s="115" t="s">
        <v>152</v>
      </c>
      <c r="E26" s="116" t="s">
        <v>153</v>
      </c>
      <c r="F26" s="117">
        <v>2707.5</v>
      </c>
      <c r="G26" s="116"/>
      <c r="H26" s="116"/>
      <c r="I26" s="116"/>
      <c r="J26" s="116"/>
      <c r="K26" s="1"/>
    </row>
    <row r="27" spans="1:11" ht="16.5" customHeight="1">
      <c r="A27" s="141"/>
      <c r="B27" s="115" t="s">
        <v>113</v>
      </c>
      <c r="C27" s="115" t="s">
        <v>154</v>
      </c>
      <c r="D27" s="115" t="s">
        <v>155</v>
      </c>
      <c r="E27" s="116" t="s">
        <v>156</v>
      </c>
      <c r="F27" s="117">
        <v>35300</v>
      </c>
      <c r="G27" s="116"/>
      <c r="H27" s="116"/>
      <c r="I27" s="116"/>
      <c r="J27" s="116"/>
      <c r="K27" s="1"/>
    </row>
    <row r="28" spans="1:11" ht="16.5" customHeight="1">
      <c r="A28" s="141"/>
      <c r="B28" s="115" t="s">
        <v>113</v>
      </c>
      <c r="C28" s="115" t="s">
        <v>157</v>
      </c>
      <c r="D28" s="115" t="s">
        <v>111</v>
      </c>
      <c r="E28" s="116" t="s">
        <v>158</v>
      </c>
      <c r="F28" s="117">
        <v>6500</v>
      </c>
      <c r="G28" s="116"/>
      <c r="H28" s="116"/>
      <c r="I28" s="116"/>
      <c r="J28" s="116"/>
      <c r="K28" s="1"/>
    </row>
    <row r="29" spans="1:11" ht="16.5" customHeight="1">
      <c r="A29" s="141"/>
      <c r="B29" s="115" t="s">
        <v>159</v>
      </c>
      <c r="C29" s="115" t="s">
        <v>108</v>
      </c>
      <c r="D29" s="115" t="s">
        <v>109</v>
      </c>
      <c r="E29" s="116" t="s">
        <v>160</v>
      </c>
      <c r="F29" s="118"/>
      <c r="G29" s="116" t="s">
        <v>160</v>
      </c>
      <c r="H29" s="116"/>
      <c r="I29" s="116"/>
      <c r="J29" s="116"/>
      <c r="K29" s="1"/>
    </row>
    <row r="30" spans="1:11" ht="16.5" customHeight="1">
      <c r="A30" s="141"/>
      <c r="B30" s="115" t="s">
        <v>159</v>
      </c>
      <c r="C30" s="115" t="s">
        <v>161</v>
      </c>
      <c r="D30" s="115" t="s">
        <v>162</v>
      </c>
      <c r="E30" s="116" t="s">
        <v>163</v>
      </c>
      <c r="F30" s="118"/>
      <c r="G30" s="116" t="s">
        <v>163</v>
      </c>
      <c r="H30" s="116"/>
      <c r="I30" s="116"/>
      <c r="J30" s="116"/>
      <c r="K30" s="1"/>
    </row>
    <row r="31" spans="1:11" ht="16.5" customHeight="1">
      <c r="A31" s="141"/>
      <c r="B31" s="115" t="s">
        <v>164</v>
      </c>
      <c r="C31" s="115" t="s">
        <v>165</v>
      </c>
      <c r="D31" s="115" t="s">
        <v>115</v>
      </c>
      <c r="E31" s="116" t="s">
        <v>166</v>
      </c>
      <c r="F31" s="117">
        <v>1176816</v>
      </c>
      <c r="G31" s="116"/>
      <c r="H31" s="116"/>
      <c r="I31" s="116"/>
      <c r="J31" s="116"/>
      <c r="K31" s="1"/>
    </row>
    <row r="32" spans="1:11" ht="16.5" customHeight="1">
      <c r="A32" s="141"/>
      <c r="B32" s="115" t="s">
        <v>164</v>
      </c>
      <c r="C32" s="115" t="s">
        <v>165</v>
      </c>
      <c r="D32" s="115" t="s">
        <v>117</v>
      </c>
      <c r="E32" s="116" t="s">
        <v>167</v>
      </c>
      <c r="F32" s="117">
        <v>1288848</v>
      </c>
      <c r="G32" s="116"/>
      <c r="H32" s="116"/>
      <c r="I32" s="116"/>
      <c r="J32" s="116"/>
      <c r="K32" s="1"/>
    </row>
    <row r="33" spans="1:11" ht="16.5" customHeight="1">
      <c r="A33" s="141"/>
      <c r="B33" s="115" t="s">
        <v>164</v>
      </c>
      <c r="C33" s="115" t="s">
        <v>165</v>
      </c>
      <c r="D33" s="115" t="s">
        <v>168</v>
      </c>
      <c r="E33" s="116" t="s">
        <v>169</v>
      </c>
      <c r="F33" s="117">
        <v>3353252</v>
      </c>
      <c r="G33" s="116"/>
      <c r="H33" s="116"/>
      <c r="I33" s="116"/>
      <c r="J33" s="116"/>
      <c r="K33" s="1"/>
    </row>
    <row r="34" spans="1:11" ht="16.5" customHeight="1">
      <c r="A34" s="141"/>
      <c r="B34" s="115" t="s">
        <v>164</v>
      </c>
      <c r="C34" s="115" t="s">
        <v>165</v>
      </c>
      <c r="D34" s="115" t="s">
        <v>122</v>
      </c>
      <c r="E34" s="116" t="s">
        <v>170</v>
      </c>
      <c r="F34" s="117">
        <v>59397.99</v>
      </c>
      <c r="G34" s="116"/>
      <c r="H34" s="116"/>
      <c r="I34" s="116"/>
      <c r="J34" s="116"/>
      <c r="K34" s="1"/>
    </row>
    <row r="35" spans="1:11" ht="16.5" customHeight="1">
      <c r="A35" s="141"/>
      <c r="B35" s="115" t="s">
        <v>164</v>
      </c>
      <c r="C35" s="115" t="s">
        <v>165</v>
      </c>
      <c r="D35" s="115" t="s">
        <v>125</v>
      </c>
      <c r="E35" s="116" t="s">
        <v>171</v>
      </c>
      <c r="F35" s="117">
        <v>604045.68000000005</v>
      </c>
      <c r="G35" s="116"/>
      <c r="H35" s="116"/>
      <c r="I35" s="116"/>
      <c r="J35" s="116"/>
      <c r="K35" s="1"/>
    </row>
    <row r="36" spans="1:11" ht="16.5" customHeight="1">
      <c r="A36" s="141"/>
      <c r="B36" s="115" t="s">
        <v>164</v>
      </c>
      <c r="C36" s="115" t="s">
        <v>105</v>
      </c>
      <c r="D36" s="115" t="s">
        <v>128</v>
      </c>
      <c r="E36" s="116" t="s">
        <v>172</v>
      </c>
      <c r="F36" s="117">
        <v>27000</v>
      </c>
      <c r="G36" s="116"/>
      <c r="H36" s="116"/>
      <c r="I36" s="116"/>
      <c r="J36" s="116"/>
      <c r="K36" s="1"/>
    </row>
    <row r="37" spans="1:11" ht="16.5" customHeight="1">
      <c r="A37" s="141"/>
      <c r="B37" s="115" t="s">
        <v>164</v>
      </c>
      <c r="C37" s="115" t="s">
        <v>105</v>
      </c>
      <c r="D37" s="115" t="s">
        <v>134</v>
      </c>
      <c r="E37" s="116" t="s">
        <v>173</v>
      </c>
      <c r="F37" s="117">
        <v>12000</v>
      </c>
      <c r="G37" s="116"/>
      <c r="H37" s="116"/>
      <c r="I37" s="116"/>
      <c r="J37" s="116"/>
      <c r="K37" s="1"/>
    </row>
    <row r="38" spans="1:11" ht="16.5" customHeight="1">
      <c r="A38" s="141"/>
      <c r="B38" s="115" t="s">
        <v>164</v>
      </c>
      <c r="C38" s="115" t="s">
        <v>105</v>
      </c>
      <c r="D38" s="115" t="s">
        <v>140</v>
      </c>
      <c r="E38" s="116" t="s">
        <v>174</v>
      </c>
      <c r="F38" s="117">
        <v>3000</v>
      </c>
      <c r="G38" s="116"/>
      <c r="H38" s="116"/>
      <c r="I38" s="116"/>
      <c r="J38" s="116"/>
      <c r="K38" s="1"/>
    </row>
    <row r="39" spans="1:11" ht="16.5" customHeight="1">
      <c r="A39" s="141"/>
      <c r="B39" s="115" t="s">
        <v>164</v>
      </c>
      <c r="C39" s="115" t="s">
        <v>105</v>
      </c>
      <c r="D39" s="115" t="s">
        <v>111</v>
      </c>
      <c r="E39" s="116" t="s">
        <v>175</v>
      </c>
      <c r="F39" s="117">
        <v>6000</v>
      </c>
      <c r="G39" s="116"/>
      <c r="H39" s="116"/>
      <c r="I39" s="116"/>
      <c r="J39" s="116"/>
      <c r="K39" s="1"/>
    </row>
    <row r="40" spans="1:11" ht="16.5" customHeight="1">
      <c r="A40" s="141"/>
      <c r="B40" s="115" t="s">
        <v>164</v>
      </c>
      <c r="C40" s="115" t="s">
        <v>105</v>
      </c>
      <c r="D40" s="115" t="s">
        <v>149</v>
      </c>
      <c r="E40" s="116" t="s">
        <v>176</v>
      </c>
      <c r="F40" s="117">
        <v>2443.5100000000002</v>
      </c>
      <c r="G40" s="116"/>
      <c r="H40" s="116"/>
      <c r="I40" s="116"/>
      <c r="J40" s="116"/>
      <c r="K40" s="1"/>
    </row>
    <row r="41" spans="1:11" ht="16.5" customHeight="1">
      <c r="A41" s="141"/>
      <c r="B41" s="115" t="s">
        <v>164</v>
      </c>
      <c r="C41" s="115" t="s">
        <v>105</v>
      </c>
      <c r="D41" s="115" t="s">
        <v>152</v>
      </c>
      <c r="E41" s="116" t="s">
        <v>177</v>
      </c>
      <c r="F41" s="117">
        <v>2978.25</v>
      </c>
      <c r="G41" s="116"/>
      <c r="H41" s="116"/>
      <c r="I41" s="116"/>
      <c r="J41" s="116"/>
      <c r="K41" s="1"/>
    </row>
    <row r="42" spans="1:11" ht="16.5" customHeight="1">
      <c r="A42" s="141"/>
      <c r="B42" s="115" t="s">
        <v>164</v>
      </c>
      <c r="C42" s="115" t="s">
        <v>105</v>
      </c>
      <c r="D42" s="115" t="s">
        <v>142</v>
      </c>
      <c r="E42" s="116" t="s">
        <v>178</v>
      </c>
      <c r="F42" s="117">
        <v>100674.28</v>
      </c>
      <c r="G42" s="116"/>
      <c r="H42" s="116"/>
      <c r="I42" s="116"/>
      <c r="J42" s="116"/>
      <c r="K42" s="1"/>
    </row>
    <row r="43" spans="1:11" ht="16.5" customHeight="1">
      <c r="A43" s="141"/>
      <c r="B43" s="115" t="s">
        <v>164</v>
      </c>
      <c r="C43" s="115" t="s">
        <v>105</v>
      </c>
      <c r="D43" s="115" t="s">
        <v>144</v>
      </c>
      <c r="E43" s="116" t="s">
        <v>179</v>
      </c>
      <c r="F43" s="117">
        <v>101268</v>
      </c>
      <c r="G43" s="116"/>
      <c r="H43" s="116"/>
      <c r="I43" s="116"/>
      <c r="J43" s="116"/>
      <c r="K43" s="1"/>
    </row>
    <row r="44" spans="1:11" ht="16.5" customHeight="1">
      <c r="A44" s="141"/>
      <c r="B44" s="115" t="s">
        <v>164</v>
      </c>
      <c r="C44" s="115" t="s">
        <v>105</v>
      </c>
      <c r="D44" s="115" t="s">
        <v>162</v>
      </c>
      <c r="E44" s="116" t="s">
        <v>180</v>
      </c>
      <c r="F44" s="117">
        <v>50000</v>
      </c>
      <c r="G44" s="116" t="s">
        <v>181</v>
      </c>
      <c r="H44" s="116"/>
      <c r="I44" s="116"/>
      <c r="J44" s="116"/>
      <c r="K44" s="1"/>
    </row>
    <row r="45" spans="1:11" ht="16.5" customHeight="1">
      <c r="A45" s="141"/>
      <c r="B45" s="115" t="s">
        <v>182</v>
      </c>
      <c r="C45" s="115" t="s">
        <v>165</v>
      </c>
      <c r="D45" s="115" t="s">
        <v>115</v>
      </c>
      <c r="E45" s="116" t="s">
        <v>183</v>
      </c>
      <c r="F45" s="117">
        <v>1195968</v>
      </c>
      <c r="G45" s="116"/>
      <c r="H45" s="116"/>
      <c r="I45" s="116"/>
      <c r="J45" s="116"/>
      <c r="K45" s="1"/>
    </row>
    <row r="46" spans="1:11" ht="16.5" customHeight="1">
      <c r="A46" s="141"/>
      <c r="B46" s="115" t="s">
        <v>182</v>
      </c>
      <c r="C46" s="115" t="s">
        <v>165</v>
      </c>
      <c r="D46" s="115" t="s">
        <v>117</v>
      </c>
      <c r="E46" s="116" t="s">
        <v>184</v>
      </c>
      <c r="F46" s="119">
        <v>1340922</v>
      </c>
      <c r="G46" s="116"/>
      <c r="H46" s="116"/>
      <c r="I46" s="116"/>
      <c r="J46" s="116"/>
      <c r="K46" s="1"/>
    </row>
    <row r="47" spans="1:11" ht="16.5" customHeight="1">
      <c r="A47" s="141"/>
      <c r="B47" s="115" t="s">
        <v>182</v>
      </c>
      <c r="C47" s="115" t="s">
        <v>165</v>
      </c>
      <c r="D47" s="115" t="s">
        <v>168</v>
      </c>
      <c r="E47" s="116" t="s">
        <v>185</v>
      </c>
      <c r="F47" s="119">
        <v>3520216</v>
      </c>
      <c r="G47" s="116"/>
      <c r="H47" s="116"/>
      <c r="I47" s="116"/>
      <c r="J47" s="116"/>
      <c r="K47" s="1"/>
    </row>
    <row r="48" spans="1:11" ht="16.5" customHeight="1">
      <c r="A48" s="141"/>
      <c r="B48" s="115" t="s">
        <v>182</v>
      </c>
      <c r="C48" s="115" t="s">
        <v>165</v>
      </c>
      <c r="D48" s="115" t="s">
        <v>122</v>
      </c>
      <c r="E48" s="116" t="s">
        <v>186</v>
      </c>
      <c r="F48" s="117">
        <v>68135</v>
      </c>
      <c r="G48" s="116"/>
      <c r="H48" s="116"/>
      <c r="I48" s="116"/>
      <c r="J48" s="116"/>
      <c r="K48" s="1"/>
    </row>
    <row r="49" spans="1:11" ht="16.5" customHeight="1">
      <c r="A49" s="141"/>
      <c r="B49" s="115" t="s">
        <v>182</v>
      </c>
      <c r="C49" s="115" t="s">
        <v>165</v>
      </c>
      <c r="D49" s="115" t="s">
        <v>125</v>
      </c>
      <c r="E49" s="116" t="s">
        <v>187</v>
      </c>
      <c r="F49" s="117">
        <v>628938.48</v>
      </c>
      <c r="G49" s="116"/>
      <c r="H49" s="116"/>
      <c r="I49" s="116"/>
      <c r="J49" s="116"/>
      <c r="K49" s="1"/>
    </row>
    <row r="50" spans="1:11" ht="16.5" customHeight="1">
      <c r="A50" s="141"/>
      <c r="B50" s="115" t="s">
        <v>182</v>
      </c>
      <c r="C50" s="115" t="s">
        <v>165</v>
      </c>
      <c r="D50" s="115" t="s">
        <v>188</v>
      </c>
      <c r="E50" s="116" t="s">
        <v>189</v>
      </c>
      <c r="F50" s="117">
        <v>2470000</v>
      </c>
      <c r="G50" s="116" t="s">
        <v>190</v>
      </c>
      <c r="H50" s="116"/>
      <c r="I50" s="116"/>
      <c r="J50" s="116"/>
      <c r="K50" s="1"/>
    </row>
    <row r="51" spans="1:11" ht="16.5" customHeight="1">
      <c r="A51" s="141"/>
      <c r="B51" s="115" t="s">
        <v>182</v>
      </c>
      <c r="C51" s="115" t="s">
        <v>105</v>
      </c>
      <c r="D51" s="115" t="s">
        <v>128</v>
      </c>
      <c r="E51" s="116" t="s">
        <v>191</v>
      </c>
      <c r="F51" s="117">
        <v>28350</v>
      </c>
      <c r="G51" s="116"/>
      <c r="H51" s="116"/>
      <c r="I51" s="116"/>
      <c r="J51" s="116"/>
      <c r="K51" s="1"/>
    </row>
    <row r="52" spans="1:11" ht="16.5" customHeight="1">
      <c r="A52" s="141"/>
      <c r="B52" s="115" t="s">
        <v>182</v>
      </c>
      <c r="C52" s="115" t="s">
        <v>105</v>
      </c>
      <c r="D52" s="115" t="s">
        <v>130</v>
      </c>
      <c r="E52" s="116" t="s">
        <v>192</v>
      </c>
      <c r="F52" s="117">
        <v>9135</v>
      </c>
      <c r="G52" s="116"/>
      <c r="H52" s="116"/>
      <c r="I52" s="116"/>
      <c r="J52" s="116"/>
      <c r="K52" s="1"/>
    </row>
    <row r="53" spans="1:11" ht="16.5" customHeight="1">
      <c r="A53" s="141"/>
      <c r="B53" s="115" t="s">
        <v>182</v>
      </c>
      <c r="C53" s="115" t="s">
        <v>105</v>
      </c>
      <c r="D53" s="115" t="s">
        <v>132</v>
      </c>
      <c r="E53" s="116" t="s">
        <v>193</v>
      </c>
      <c r="F53" s="117">
        <v>122050</v>
      </c>
      <c r="G53" s="116"/>
      <c r="H53" s="116"/>
      <c r="I53" s="116"/>
      <c r="J53" s="116"/>
      <c r="K53" s="1"/>
    </row>
    <row r="54" spans="1:11" ht="16.5" customHeight="1">
      <c r="A54" s="141"/>
      <c r="B54" s="115" t="s">
        <v>182</v>
      </c>
      <c r="C54" s="115" t="s">
        <v>105</v>
      </c>
      <c r="D54" s="115" t="s">
        <v>134</v>
      </c>
      <c r="E54" s="116" t="s">
        <v>194</v>
      </c>
      <c r="F54" s="117">
        <v>12600</v>
      </c>
      <c r="G54" s="116"/>
      <c r="H54" s="116"/>
      <c r="I54" s="116"/>
      <c r="J54" s="116"/>
      <c r="K54" s="1"/>
    </row>
    <row r="55" spans="1:11" ht="16.5" customHeight="1">
      <c r="A55" s="141"/>
      <c r="B55" s="115" t="s">
        <v>182</v>
      </c>
      <c r="C55" s="115" t="s">
        <v>105</v>
      </c>
      <c r="D55" s="115" t="s">
        <v>136</v>
      </c>
      <c r="E55" s="116" t="s">
        <v>195</v>
      </c>
      <c r="F55" s="117">
        <v>1631581.65</v>
      </c>
      <c r="G55" s="116"/>
      <c r="H55" s="116"/>
      <c r="I55" s="116"/>
      <c r="J55" s="116"/>
      <c r="K55" s="1"/>
    </row>
    <row r="56" spans="1:11" ht="16.5" customHeight="1">
      <c r="A56" s="141"/>
      <c r="B56" s="115" t="s">
        <v>182</v>
      </c>
      <c r="C56" s="115" t="s">
        <v>105</v>
      </c>
      <c r="D56" s="115" t="s">
        <v>138</v>
      </c>
      <c r="E56" s="116" t="s">
        <v>196</v>
      </c>
      <c r="F56" s="117">
        <v>5003517.0599999996</v>
      </c>
      <c r="G56" s="116"/>
      <c r="H56" s="116"/>
      <c r="I56" s="116"/>
      <c r="J56" s="116"/>
      <c r="K56" s="1"/>
    </row>
    <row r="57" spans="1:11" ht="16.5" customHeight="1">
      <c r="A57" s="141"/>
      <c r="B57" s="115" t="s">
        <v>182</v>
      </c>
      <c r="C57" s="115" t="s">
        <v>105</v>
      </c>
      <c r="D57" s="115" t="s">
        <v>140</v>
      </c>
      <c r="E57" s="116" t="s">
        <v>197</v>
      </c>
      <c r="F57" s="117">
        <v>3150</v>
      </c>
      <c r="G57" s="116"/>
      <c r="H57" s="116"/>
      <c r="I57" s="116"/>
      <c r="J57" s="116"/>
      <c r="K57" s="1"/>
    </row>
    <row r="58" spans="1:11" ht="16.5" customHeight="1">
      <c r="A58" s="141"/>
      <c r="B58" s="115" t="s">
        <v>182</v>
      </c>
      <c r="C58" s="115" t="s">
        <v>105</v>
      </c>
      <c r="D58" s="115" t="s">
        <v>111</v>
      </c>
      <c r="E58" s="116" t="s">
        <v>198</v>
      </c>
      <c r="F58" s="117">
        <v>6300</v>
      </c>
      <c r="G58" s="116"/>
      <c r="H58" s="116"/>
      <c r="I58" s="116"/>
      <c r="J58" s="116"/>
      <c r="K58" s="1"/>
    </row>
    <row r="59" spans="1:11" ht="16.5" customHeight="1">
      <c r="A59" s="141"/>
      <c r="B59" s="115" t="s">
        <v>182</v>
      </c>
      <c r="C59" s="115" t="s">
        <v>105</v>
      </c>
      <c r="D59" s="115" t="s">
        <v>149</v>
      </c>
      <c r="E59" s="116" t="s">
        <v>199</v>
      </c>
      <c r="F59" s="117">
        <v>2565.6799999999998</v>
      </c>
      <c r="G59" s="116"/>
      <c r="H59" s="116"/>
      <c r="I59" s="116"/>
      <c r="J59" s="116"/>
      <c r="K59" s="1"/>
    </row>
    <row r="60" spans="1:11" ht="16.5" customHeight="1">
      <c r="A60" s="141"/>
      <c r="B60" s="115" t="s">
        <v>182</v>
      </c>
      <c r="C60" s="115" t="s">
        <v>105</v>
      </c>
      <c r="D60" s="115" t="s">
        <v>152</v>
      </c>
      <c r="E60" s="116" t="s">
        <v>200</v>
      </c>
      <c r="F60" s="117">
        <v>1895.25</v>
      </c>
      <c r="G60" s="116"/>
      <c r="H60" s="116"/>
      <c r="I60" s="116"/>
      <c r="J60" s="116"/>
      <c r="K60" s="1"/>
    </row>
    <row r="61" spans="1:11" ht="16.5" customHeight="1">
      <c r="A61" s="141"/>
      <c r="B61" s="115" t="s">
        <v>182</v>
      </c>
      <c r="C61" s="115" t="s">
        <v>105</v>
      </c>
      <c r="D61" s="115" t="s">
        <v>142</v>
      </c>
      <c r="E61" s="116" t="s">
        <v>201</v>
      </c>
      <c r="F61" s="117">
        <v>104823.08</v>
      </c>
      <c r="G61" s="116"/>
      <c r="H61" s="116"/>
      <c r="I61" s="116"/>
      <c r="J61" s="116"/>
      <c r="K61" s="1"/>
    </row>
    <row r="62" spans="1:11" ht="16.5" customHeight="1">
      <c r="A62" s="141"/>
      <c r="B62" s="115" t="s">
        <v>182</v>
      </c>
      <c r="C62" s="115" t="s">
        <v>105</v>
      </c>
      <c r="D62" s="115" t="s">
        <v>144</v>
      </c>
      <c r="E62" s="116" t="s">
        <v>202</v>
      </c>
      <c r="F62" s="117">
        <v>108252</v>
      </c>
      <c r="G62" s="116"/>
      <c r="H62" s="116"/>
      <c r="I62" s="116"/>
      <c r="J62" s="116"/>
      <c r="K62" s="1"/>
    </row>
    <row r="63" spans="1:11" ht="16.5" customHeight="1">
      <c r="A63" s="141"/>
      <c r="B63" s="115" t="s">
        <v>182</v>
      </c>
      <c r="C63" s="115" t="s">
        <v>105</v>
      </c>
      <c r="D63" s="115" t="s">
        <v>162</v>
      </c>
      <c r="E63" s="116" t="s">
        <v>203</v>
      </c>
      <c r="F63" s="117">
        <v>10210000</v>
      </c>
      <c r="G63" s="116" t="s">
        <v>204</v>
      </c>
      <c r="H63" s="116"/>
      <c r="I63" s="116"/>
      <c r="J63" s="116"/>
      <c r="K63" s="1"/>
    </row>
    <row r="64" spans="1:11" ht="16.5" customHeight="1">
      <c r="A64" s="141"/>
      <c r="B64" s="115" t="s">
        <v>205</v>
      </c>
      <c r="C64" s="115" t="s">
        <v>165</v>
      </c>
      <c r="D64" s="115" t="s">
        <v>115</v>
      </c>
      <c r="E64" s="116" t="s">
        <v>206</v>
      </c>
      <c r="F64" s="119">
        <v>4465038</v>
      </c>
      <c r="G64" s="116"/>
      <c r="H64" s="116"/>
      <c r="I64" s="116"/>
      <c r="J64" s="116"/>
      <c r="K64" s="1"/>
    </row>
    <row r="65" spans="1:11" ht="16.5" customHeight="1">
      <c r="A65" s="141"/>
      <c r="B65" s="115" t="s">
        <v>205</v>
      </c>
      <c r="C65" s="115" t="s">
        <v>165</v>
      </c>
      <c r="D65" s="115" t="s">
        <v>117</v>
      </c>
      <c r="E65" s="116" t="s">
        <v>207</v>
      </c>
      <c r="F65" s="119">
        <v>4700376.08</v>
      </c>
      <c r="G65" s="116"/>
      <c r="H65" s="116"/>
      <c r="I65" s="116"/>
      <c r="J65" s="116"/>
      <c r="K65" s="1"/>
    </row>
    <row r="66" spans="1:11" ht="16.5" customHeight="1">
      <c r="A66" s="141"/>
      <c r="B66" s="115" t="s">
        <v>205</v>
      </c>
      <c r="C66" s="115" t="s">
        <v>165</v>
      </c>
      <c r="D66" s="115" t="s">
        <v>168</v>
      </c>
      <c r="E66" s="116" t="s">
        <v>208</v>
      </c>
      <c r="F66" s="117">
        <v>11972416</v>
      </c>
      <c r="G66" s="116"/>
      <c r="H66" s="116"/>
      <c r="I66" s="116"/>
      <c r="J66" s="116"/>
      <c r="K66" s="1"/>
    </row>
    <row r="67" spans="1:11" ht="16.5" customHeight="1">
      <c r="A67" s="141"/>
      <c r="B67" s="115" t="s">
        <v>205</v>
      </c>
      <c r="C67" s="115" t="s">
        <v>165</v>
      </c>
      <c r="D67" s="115" t="s">
        <v>122</v>
      </c>
      <c r="E67" s="116" t="s">
        <v>209</v>
      </c>
      <c r="F67" s="117">
        <v>157255.12</v>
      </c>
      <c r="G67" s="116"/>
      <c r="H67" s="116"/>
      <c r="I67" s="116"/>
      <c r="J67" s="116"/>
      <c r="K67" s="1"/>
    </row>
    <row r="68" spans="1:11" ht="16.5" customHeight="1">
      <c r="A68" s="141"/>
      <c r="B68" s="115" t="s">
        <v>205</v>
      </c>
      <c r="C68" s="115" t="s">
        <v>165</v>
      </c>
      <c r="D68" s="115" t="s">
        <v>125</v>
      </c>
      <c r="E68" s="116" t="s">
        <v>210</v>
      </c>
      <c r="F68" s="117">
        <v>2209309.34</v>
      </c>
      <c r="G68" s="116"/>
      <c r="H68" s="116"/>
      <c r="I68" s="116"/>
      <c r="J68" s="116"/>
      <c r="K68" s="1"/>
    </row>
    <row r="69" spans="1:11" ht="16.5" customHeight="1">
      <c r="A69" s="141"/>
      <c r="B69" s="115" t="s">
        <v>205</v>
      </c>
      <c r="C69" s="115" t="s">
        <v>165</v>
      </c>
      <c r="D69" s="115" t="s">
        <v>188</v>
      </c>
      <c r="E69" s="116" t="s">
        <v>211</v>
      </c>
      <c r="F69" s="118"/>
      <c r="G69" s="116" t="s">
        <v>211</v>
      </c>
      <c r="H69" s="116"/>
      <c r="I69" s="116"/>
      <c r="J69" s="116"/>
      <c r="K69" s="1"/>
    </row>
    <row r="70" spans="1:11" ht="16.5" customHeight="1">
      <c r="A70" s="141"/>
      <c r="B70" s="115" t="s">
        <v>205</v>
      </c>
      <c r="C70" s="115" t="s">
        <v>105</v>
      </c>
      <c r="D70" s="115" t="s">
        <v>128</v>
      </c>
      <c r="E70" s="116" t="s">
        <v>212</v>
      </c>
      <c r="F70" s="117">
        <v>94050</v>
      </c>
      <c r="G70" s="116"/>
      <c r="H70" s="116"/>
      <c r="I70" s="116"/>
      <c r="J70" s="116"/>
      <c r="K70" s="1"/>
    </row>
    <row r="71" spans="1:11" ht="16.5" customHeight="1">
      <c r="A71" s="141"/>
      <c r="B71" s="115" t="s">
        <v>205</v>
      </c>
      <c r="C71" s="115" t="s">
        <v>105</v>
      </c>
      <c r="D71" s="115" t="s">
        <v>130</v>
      </c>
      <c r="E71" s="116" t="s">
        <v>213</v>
      </c>
      <c r="F71" s="117">
        <v>79895</v>
      </c>
      <c r="G71" s="116"/>
      <c r="H71" s="116"/>
      <c r="I71" s="116"/>
      <c r="J71" s="116"/>
      <c r="K71" s="1"/>
    </row>
    <row r="72" spans="1:11" ht="16.5" customHeight="1">
      <c r="A72" s="141"/>
      <c r="B72" s="115" t="s">
        <v>205</v>
      </c>
      <c r="C72" s="115" t="s">
        <v>105</v>
      </c>
      <c r="D72" s="115" t="s">
        <v>132</v>
      </c>
      <c r="E72" s="116" t="s">
        <v>214</v>
      </c>
      <c r="F72" s="117">
        <v>688550</v>
      </c>
      <c r="G72" s="116"/>
      <c r="H72" s="116"/>
      <c r="I72" s="116"/>
      <c r="J72" s="116"/>
      <c r="K72" s="1"/>
    </row>
    <row r="73" spans="1:11" ht="16.5" customHeight="1">
      <c r="A73" s="141"/>
      <c r="B73" s="115" t="s">
        <v>205</v>
      </c>
      <c r="C73" s="115" t="s">
        <v>105</v>
      </c>
      <c r="D73" s="115" t="s">
        <v>134</v>
      </c>
      <c r="E73" s="116" t="s">
        <v>215</v>
      </c>
      <c r="F73" s="117">
        <v>41800</v>
      </c>
      <c r="G73" s="116"/>
      <c r="H73" s="116"/>
      <c r="I73" s="116"/>
      <c r="J73" s="116"/>
      <c r="K73" s="1"/>
    </row>
    <row r="74" spans="1:11" ht="16.5" customHeight="1">
      <c r="A74" s="141"/>
      <c r="B74" s="115" t="s">
        <v>205</v>
      </c>
      <c r="C74" s="115" t="s">
        <v>105</v>
      </c>
      <c r="D74" s="115" t="s">
        <v>136</v>
      </c>
      <c r="E74" s="116" t="s">
        <v>216</v>
      </c>
      <c r="F74" s="117">
        <v>1182195</v>
      </c>
      <c r="G74" s="116"/>
      <c r="H74" s="116"/>
      <c r="I74" s="116"/>
      <c r="J74" s="116"/>
      <c r="K74" s="1"/>
    </row>
    <row r="75" spans="1:11" ht="16.5" customHeight="1">
      <c r="A75" s="141"/>
      <c r="B75" s="115" t="s">
        <v>205</v>
      </c>
      <c r="C75" s="115" t="s">
        <v>105</v>
      </c>
      <c r="D75" s="115" t="s">
        <v>138</v>
      </c>
      <c r="E75" s="116" t="s">
        <v>217</v>
      </c>
      <c r="F75" s="117">
        <v>2804771.34</v>
      </c>
      <c r="G75" s="116"/>
      <c r="H75" s="116"/>
      <c r="I75" s="116"/>
      <c r="J75" s="116"/>
      <c r="K75" s="1"/>
    </row>
    <row r="76" spans="1:11" ht="16.5" customHeight="1">
      <c r="A76" s="141"/>
      <c r="B76" s="115" t="s">
        <v>205</v>
      </c>
      <c r="C76" s="115" t="s">
        <v>105</v>
      </c>
      <c r="D76" s="115" t="s">
        <v>140</v>
      </c>
      <c r="E76" s="116" t="s">
        <v>218</v>
      </c>
      <c r="F76" s="117">
        <v>10450</v>
      </c>
      <c r="G76" s="116"/>
      <c r="H76" s="116"/>
      <c r="I76" s="116"/>
      <c r="J76" s="116"/>
      <c r="K76" s="1"/>
    </row>
    <row r="77" spans="1:11" ht="16.5" customHeight="1">
      <c r="A77" s="141"/>
      <c r="B77" s="115" t="s">
        <v>205</v>
      </c>
      <c r="C77" s="115" t="s">
        <v>105</v>
      </c>
      <c r="D77" s="115" t="s">
        <v>111</v>
      </c>
      <c r="E77" s="116" t="s">
        <v>219</v>
      </c>
      <c r="F77" s="117">
        <v>20900</v>
      </c>
      <c r="G77" s="116" t="s">
        <v>220</v>
      </c>
      <c r="H77" s="116"/>
      <c r="I77" s="116"/>
      <c r="J77" s="116"/>
      <c r="K77" s="1"/>
    </row>
    <row r="78" spans="1:11" ht="16.5" customHeight="1">
      <c r="A78" s="141"/>
      <c r="B78" s="115" t="s">
        <v>205</v>
      </c>
      <c r="C78" s="115" t="s">
        <v>105</v>
      </c>
      <c r="D78" s="115" t="s">
        <v>221</v>
      </c>
      <c r="E78" s="116" t="s">
        <v>222</v>
      </c>
      <c r="F78" s="118"/>
      <c r="G78" s="116" t="s">
        <v>222</v>
      </c>
      <c r="H78" s="116"/>
      <c r="I78" s="116"/>
      <c r="J78" s="116"/>
      <c r="K78" s="1"/>
    </row>
    <row r="79" spans="1:11" ht="16.5" customHeight="1">
      <c r="A79" s="141"/>
      <c r="B79" s="115" t="s">
        <v>205</v>
      </c>
      <c r="C79" s="115" t="s">
        <v>105</v>
      </c>
      <c r="D79" s="115" t="s">
        <v>149</v>
      </c>
      <c r="E79" s="116" t="s">
        <v>223</v>
      </c>
      <c r="F79" s="117">
        <v>8511.5400000000009</v>
      </c>
      <c r="G79" s="116"/>
      <c r="H79" s="116"/>
      <c r="I79" s="116"/>
      <c r="J79" s="116"/>
      <c r="K79" s="1"/>
    </row>
    <row r="80" spans="1:11" ht="16.5" customHeight="1">
      <c r="A80" s="141"/>
      <c r="B80" s="115" t="s">
        <v>205</v>
      </c>
      <c r="C80" s="115" t="s">
        <v>105</v>
      </c>
      <c r="D80" s="115" t="s">
        <v>152</v>
      </c>
      <c r="E80" s="116" t="s">
        <v>224</v>
      </c>
      <c r="F80" s="117">
        <v>8303</v>
      </c>
      <c r="G80" s="116"/>
      <c r="H80" s="116"/>
      <c r="I80" s="116"/>
      <c r="J80" s="116"/>
      <c r="K80" s="1"/>
    </row>
    <row r="81" spans="1:11" ht="16.5" customHeight="1">
      <c r="A81" s="141"/>
      <c r="B81" s="115" t="s">
        <v>205</v>
      </c>
      <c r="C81" s="115" t="s">
        <v>105</v>
      </c>
      <c r="D81" s="115" t="s">
        <v>225</v>
      </c>
      <c r="E81" s="116" t="s">
        <v>226</v>
      </c>
      <c r="F81" s="118"/>
      <c r="G81" s="116" t="s">
        <v>226</v>
      </c>
      <c r="H81" s="116"/>
      <c r="I81" s="116"/>
      <c r="J81" s="116"/>
      <c r="K81" s="1"/>
    </row>
    <row r="82" spans="1:11" ht="16.5" customHeight="1">
      <c r="A82" s="141"/>
      <c r="B82" s="115" t="s">
        <v>205</v>
      </c>
      <c r="C82" s="115" t="s">
        <v>105</v>
      </c>
      <c r="D82" s="115" t="s">
        <v>227</v>
      </c>
      <c r="E82" s="116" t="s">
        <v>228</v>
      </c>
      <c r="F82" s="118"/>
      <c r="G82" s="116" t="s">
        <v>228</v>
      </c>
      <c r="H82" s="116"/>
      <c r="I82" s="116"/>
      <c r="J82" s="116"/>
      <c r="K82" s="1"/>
    </row>
    <row r="83" spans="1:11" ht="16.5" customHeight="1">
      <c r="A83" s="141"/>
      <c r="B83" s="115" t="s">
        <v>205</v>
      </c>
      <c r="C83" s="115" t="s">
        <v>105</v>
      </c>
      <c r="D83" s="115" t="s">
        <v>109</v>
      </c>
      <c r="E83" s="116" t="s">
        <v>229</v>
      </c>
      <c r="F83" s="118"/>
      <c r="G83" s="116" t="s">
        <v>229</v>
      </c>
      <c r="H83" s="116"/>
      <c r="I83" s="116"/>
      <c r="J83" s="116"/>
      <c r="K83" s="1"/>
    </row>
    <row r="84" spans="1:11" ht="16.5" customHeight="1">
      <c r="A84" s="141"/>
      <c r="B84" s="115" t="s">
        <v>205</v>
      </c>
      <c r="C84" s="115" t="s">
        <v>105</v>
      </c>
      <c r="D84" s="115" t="s">
        <v>142</v>
      </c>
      <c r="E84" s="116" t="s">
        <v>230</v>
      </c>
      <c r="F84" s="117">
        <v>368218.23</v>
      </c>
      <c r="G84" s="116"/>
      <c r="H84" s="116"/>
      <c r="I84" s="116"/>
      <c r="J84" s="116"/>
      <c r="K84" s="1"/>
    </row>
    <row r="85" spans="1:11" ht="16.5" customHeight="1">
      <c r="A85" s="141"/>
      <c r="B85" s="115" t="s">
        <v>205</v>
      </c>
      <c r="C85" s="115" t="s">
        <v>105</v>
      </c>
      <c r="D85" s="115" t="s">
        <v>144</v>
      </c>
      <c r="E85" s="116" t="s">
        <v>231</v>
      </c>
      <c r="F85" s="117">
        <v>359676</v>
      </c>
      <c r="G85" s="116"/>
      <c r="H85" s="116"/>
      <c r="I85" s="116"/>
      <c r="J85" s="116"/>
      <c r="K85" s="1"/>
    </row>
    <row r="86" spans="1:11" ht="16.5" customHeight="1">
      <c r="A86" s="141"/>
      <c r="B86" s="115" t="s">
        <v>205</v>
      </c>
      <c r="C86" s="115" t="s">
        <v>105</v>
      </c>
      <c r="D86" s="115" t="s">
        <v>155</v>
      </c>
      <c r="E86" s="116" t="s">
        <v>232</v>
      </c>
      <c r="F86" s="117">
        <v>17650</v>
      </c>
      <c r="G86" s="116"/>
      <c r="H86" s="116"/>
      <c r="I86" s="116"/>
      <c r="J86" s="116"/>
      <c r="K86" s="1"/>
    </row>
    <row r="87" spans="1:11" ht="16.5" customHeight="1">
      <c r="A87" s="141"/>
      <c r="B87" s="115" t="s">
        <v>205</v>
      </c>
      <c r="C87" s="115" t="s">
        <v>105</v>
      </c>
      <c r="D87" s="115" t="s">
        <v>162</v>
      </c>
      <c r="E87" s="116" t="s">
        <v>233</v>
      </c>
      <c r="F87" s="118"/>
      <c r="G87" s="116" t="s">
        <v>233</v>
      </c>
      <c r="H87" s="116"/>
      <c r="I87" s="116"/>
      <c r="J87" s="116"/>
      <c r="K87" s="1"/>
    </row>
    <row r="88" spans="1:11" ht="16.5" customHeight="1">
      <c r="A88" s="141"/>
      <c r="B88" s="115" t="s">
        <v>205</v>
      </c>
      <c r="C88" s="115" t="s">
        <v>234</v>
      </c>
      <c r="D88" s="115" t="s">
        <v>235</v>
      </c>
      <c r="E88" s="116" t="s">
        <v>236</v>
      </c>
      <c r="F88" s="118"/>
      <c r="G88" s="116" t="s">
        <v>236</v>
      </c>
      <c r="H88" s="116"/>
      <c r="I88" s="116"/>
      <c r="J88" s="116"/>
      <c r="K88" s="1"/>
    </row>
    <row r="89" spans="1:11" ht="16.5" customHeight="1">
      <c r="A89" s="141"/>
      <c r="B89" s="115" t="s">
        <v>237</v>
      </c>
      <c r="C89" s="115" t="s">
        <v>108</v>
      </c>
      <c r="D89" s="115" t="s">
        <v>109</v>
      </c>
      <c r="E89" s="116" t="s">
        <v>238</v>
      </c>
      <c r="F89" s="118"/>
      <c r="G89" s="116" t="s">
        <v>238</v>
      </c>
      <c r="H89" s="116"/>
      <c r="I89" s="116"/>
      <c r="J89" s="116"/>
      <c r="K89" s="1"/>
    </row>
    <row r="90" spans="1:11" ht="16.5" customHeight="1">
      <c r="A90" s="141"/>
      <c r="B90" s="115" t="s">
        <v>237</v>
      </c>
      <c r="C90" s="115" t="s">
        <v>161</v>
      </c>
      <c r="D90" s="115" t="s">
        <v>162</v>
      </c>
      <c r="E90" s="116" t="s">
        <v>239</v>
      </c>
      <c r="F90" s="117">
        <v>4950</v>
      </c>
      <c r="G90" s="116" t="s">
        <v>240</v>
      </c>
      <c r="H90" s="116"/>
      <c r="I90" s="116"/>
      <c r="J90" s="116"/>
      <c r="K90" s="1"/>
    </row>
    <row r="91" spans="1:11" ht="16.5" customHeight="1">
      <c r="A91" s="141"/>
      <c r="B91" s="115" t="s">
        <v>237</v>
      </c>
      <c r="C91" s="115" t="s">
        <v>241</v>
      </c>
      <c r="D91" s="115" t="s">
        <v>242</v>
      </c>
      <c r="E91" s="116" t="s">
        <v>243</v>
      </c>
      <c r="F91" s="118"/>
      <c r="G91" s="116" t="s">
        <v>243</v>
      </c>
      <c r="H91" s="116"/>
      <c r="I91" s="116"/>
      <c r="J91" s="116"/>
      <c r="K91" s="1"/>
    </row>
    <row r="92" spans="1:11" ht="16.5" customHeight="1">
      <c r="A92" s="141"/>
      <c r="B92" s="115" t="s">
        <v>237</v>
      </c>
      <c r="C92" s="115" t="s">
        <v>165</v>
      </c>
      <c r="D92" s="115" t="s">
        <v>115</v>
      </c>
      <c r="E92" s="116" t="s">
        <v>244</v>
      </c>
      <c r="F92" s="117">
        <v>594396</v>
      </c>
      <c r="G92" s="116"/>
      <c r="H92" s="116"/>
      <c r="I92" s="116"/>
      <c r="J92" s="116"/>
      <c r="K92" s="1"/>
    </row>
    <row r="93" spans="1:11" ht="16.5" customHeight="1">
      <c r="A93" s="141"/>
      <c r="B93" s="115" t="s">
        <v>237</v>
      </c>
      <c r="C93" s="115" t="s">
        <v>165</v>
      </c>
      <c r="D93" s="115" t="s">
        <v>117</v>
      </c>
      <c r="E93" s="116" t="s">
        <v>245</v>
      </c>
      <c r="F93" s="117">
        <v>626764</v>
      </c>
      <c r="G93" s="116"/>
      <c r="H93" s="116"/>
      <c r="I93" s="116"/>
      <c r="J93" s="116"/>
      <c r="K93" s="1"/>
    </row>
    <row r="94" spans="1:11" ht="16.5" customHeight="1">
      <c r="A94" s="141"/>
      <c r="B94" s="115" t="s">
        <v>237</v>
      </c>
      <c r="C94" s="115" t="s">
        <v>165</v>
      </c>
      <c r="D94" s="115" t="s">
        <v>168</v>
      </c>
      <c r="E94" s="116" t="s">
        <v>246</v>
      </c>
      <c r="F94" s="117">
        <v>1724040</v>
      </c>
      <c r="G94" s="116"/>
      <c r="H94" s="116"/>
      <c r="I94" s="116"/>
      <c r="J94" s="116"/>
      <c r="K94" s="1"/>
    </row>
    <row r="95" spans="1:11" ht="16.5" customHeight="1">
      <c r="A95" s="141"/>
      <c r="B95" s="115" t="s">
        <v>237</v>
      </c>
      <c r="C95" s="115" t="s">
        <v>165</v>
      </c>
      <c r="D95" s="115" t="s">
        <v>122</v>
      </c>
      <c r="E95" s="116" t="s">
        <v>247</v>
      </c>
      <c r="F95" s="117">
        <v>33703.129999999997</v>
      </c>
      <c r="G95" s="116"/>
      <c r="H95" s="116"/>
      <c r="I95" s="116"/>
      <c r="J95" s="116"/>
      <c r="K95" s="1"/>
    </row>
    <row r="96" spans="1:11" ht="16.5" customHeight="1">
      <c r="A96" s="141"/>
      <c r="B96" s="115" t="s">
        <v>237</v>
      </c>
      <c r="C96" s="115" t="s">
        <v>165</v>
      </c>
      <c r="D96" s="115" t="s">
        <v>125</v>
      </c>
      <c r="E96" s="116" t="s">
        <v>248</v>
      </c>
      <c r="F96" s="117">
        <v>311105.82</v>
      </c>
      <c r="G96" s="116"/>
      <c r="H96" s="116"/>
      <c r="I96" s="116"/>
      <c r="J96" s="116"/>
      <c r="K96" s="1"/>
    </row>
    <row r="97" spans="1:11" ht="16.5" customHeight="1">
      <c r="A97" s="141"/>
      <c r="B97" s="115" t="s">
        <v>237</v>
      </c>
      <c r="C97" s="115" t="s">
        <v>105</v>
      </c>
      <c r="D97" s="115" t="s">
        <v>128</v>
      </c>
      <c r="E97" s="116" t="s">
        <v>249</v>
      </c>
      <c r="F97" s="117">
        <v>13950</v>
      </c>
      <c r="G97" s="116"/>
      <c r="H97" s="116"/>
      <c r="I97" s="116"/>
      <c r="J97" s="116"/>
      <c r="K97" s="1"/>
    </row>
    <row r="98" spans="1:11" ht="16.5" customHeight="1">
      <c r="A98" s="141"/>
      <c r="B98" s="115" t="s">
        <v>237</v>
      </c>
      <c r="C98" s="115" t="s">
        <v>105</v>
      </c>
      <c r="D98" s="115" t="s">
        <v>134</v>
      </c>
      <c r="E98" s="116" t="s">
        <v>250</v>
      </c>
      <c r="F98" s="117">
        <v>6200</v>
      </c>
      <c r="G98" s="116"/>
      <c r="H98" s="116"/>
      <c r="I98" s="116"/>
      <c r="J98" s="116"/>
      <c r="K98" s="1"/>
    </row>
    <row r="99" spans="1:11" ht="16.5" customHeight="1">
      <c r="A99" s="141"/>
      <c r="B99" s="115" t="s">
        <v>237</v>
      </c>
      <c r="C99" s="115" t="s">
        <v>105</v>
      </c>
      <c r="D99" s="115" t="s">
        <v>140</v>
      </c>
      <c r="E99" s="116" t="s">
        <v>251</v>
      </c>
      <c r="F99" s="117">
        <v>1550</v>
      </c>
      <c r="G99" s="116"/>
      <c r="H99" s="116"/>
      <c r="I99" s="116"/>
      <c r="J99" s="116"/>
      <c r="K99" s="1"/>
    </row>
    <row r="100" spans="1:11" ht="16.5" customHeight="1">
      <c r="A100" s="141"/>
      <c r="B100" s="115" t="s">
        <v>237</v>
      </c>
      <c r="C100" s="115" t="s">
        <v>105</v>
      </c>
      <c r="D100" s="115" t="s">
        <v>111</v>
      </c>
      <c r="E100" s="116" t="s">
        <v>252</v>
      </c>
      <c r="F100" s="117">
        <v>3100</v>
      </c>
      <c r="G100" s="116" t="s">
        <v>253</v>
      </c>
      <c r="H100" s="116"/>
      <c r="I100" s="116"/>
      <c r="J100" s="116"/>
      <c r="K100" s="1"/>
    </row>
    <row r="101" spans="1:11" ht="16.5" customHeight="1">
      <c r="A101" s="141"/>
      <c r="B101" s="115" t="s">
        <v>237</v>
      </c>
      <c r="C101" s="115" t="s">
        <v>105</v>
      </c>
      <c r="D101" s="115" t="s">
        <v>149</v>
      </c>
      <c r="E101" s="116" t="s">
        <v>254</v>
      </c>
      <c r="F101" s="117">
        <v>1262.48</v>
      </c>
      <c r="G101" s="116"/>
      <c r="H101" s="116"/>
      <c r="I101" s="116"/>
      <c r="J101" s="116"/>
      <c r="K101" s="1"/>
    </row>
    <row r="102" spans="1:11" ht="16.5" customHeight="1">
      <c r="A102" s="141"/>
      <c r="B102" s="115" t="s">
        <v>237</v>
      </c>
      <c r="C102" s="115" t="s">
        <v>105</v>
      </c>
      <c r="D102" s="115" t="s">
        <v>152</v>
      </c>
      <c r="E102" s="116" t="s">
        <v>255</v>
      </c>
      <c r="F102" s="117">
        <v>2443.65</v>
      </c>
      <c r="G102" s="116"/>
      <c r="H102" s="116"/>
      <c r="I102" s="116"/>
      <c r="J102" s="116"/>
      <c r="K102" s="1"/>
    </row>
    <row r="103" spans="1:11" ht="16.5" customHeight="1">
      <c r="A103" s="141"/>
      <c r="B103" s="115" t="s">
        <v>237</v>
      </c>
      <c r="C103" s="115" t="s">
        <v>105</v>
      </c>
      <c r="D103" s="115" t="s">
        <v>225</v>
      </c>
      <c r="E103" s="116" t="s">
        <v>256</v>
      </c>
      <c r="F103" s="118"/>
      <c r="G103" s="116" t="s">
        <v>256</v>
      </c>
      <c r="H103" s="116"/>
      <c r="I103" s="116"/>
      <c r="J103" s="116"/>
      <c r="K103" s="1"/>
    </row>
    <row r="104" spans="1:11" ht="16.5" customHeight="1">
      <c r="A104" s="141"/>
      <c r="B104" s="115" t="s">
        <v>237</v>
      </c>
      <c r="C104" s="115" t="s">
        <v>105</v>
      </c>
      <c r="D104" s="115" t="s">
        <v>142</v>
      </c>
      <c r="E104" s="116" t="s">
        <v>257</v>
      </c>
      <c r="F104" s="117">
        <v>51850.97</v>
      </c>
      <c r="G104" s="116"/>
      <c r="H104" s="116"/>
      <c r="I104" s="116"/>
      <c r="J104" s="116"/>
      <c r="K104" s="1"/>
    </row>
    <row r="105" spans="1:11" ht="16.5" customHeight="1">
      <c r="A105" s="141"/>
      <c r="B105" s="115" t="s">
        <v>237</v>
      </c>
      <c r="C105" s="115" t="s">
        <v>105</v>
      </c>
      <c r="D105" s="115" t="s">
        <v>144</v>
      </c>
      <c r="E105" s="116" t="s">
        <v>258</v>
      </c>
      <c r="F105" s="117">
        <v>52380</v>
      </c>
      <c r="G105" s="116"/>
      <c r="H105" s="116"/>
      <c r="I105" s="116"/>
      <c r="J105" s="116"/>
      <c r="K105" s="1"/>
    </row>
    <row r="106" spans="1:11" ht="16.5" customHeight="1">
      <c r="A106" s="141"/>
      <c r="B106" s="115" t="s">
        <v>237</v>
      </c>
      <c r="C106" s="115" t="s">
        <v>105</v>
      </c>
      <c r="D106" s="115" t="s">
        <v>162</v>
      </c>
      <c r="E106" s="116" t="s">
        <v>259</v>
      </c>
      <c r="F106" s="118"/>
      <c r="G106" s="116" t="s">
        <v>259</v>
      </c>
      <c r="H106" s="116"/>
      <c r="I106" s="116"/>
      <c r="J106" s="116"/>
      <c r="K106" s="1"/>
    </row>
    <row r="107" spans="1:11" ht="16.5" customHeight="1">
      <c r="A107" s="141"/>
      <c r="B107" s="115" t="s">
        <v>260</v>
      </c>
      <c r="C107" s="115" t="s">
        <v>161</v>
      </c>
      <c r="D107" s="115" t="s">
        <v>162</v>
      </c>
      <c r="E107" s="116" t="s">
        <v>261</v>
      </c>
      <c r="F107" s="117">
        <v>24620</v>
      </c>
      <c r="G107" s="116"/>
      <c r="H107" s="116"/>
      <c r="I107" s="116"/>
      <c r="J107" s="116"/>
      <c r="K107" s="1"/>
    </row>
    <row r="108" spans="1:11" ht="16.5" customHeight="1">
      <c r="A108" s="141"/>
      <c r="B108" s="115" t="s">
        <v>260</v>
      </c>
      <c r="C108" s="115" t="s">
        <v>262</v>
      </c>
      <c r="D108" s="115" t="s">
        <v>263</v>
      </c>
      <c r="E108" s="116" t="s">
        <v>264</v>
      </c>
      <c r="F108" s="119">
        <v>617490</v>
      </c>
      <c r="G108" s="116"/>
      <c r="H108" s="116"/>
      <c r="I108" s="116"/>
      <c r="J108" s="116"/>
      <c r="K108" s="1"/>
    </row>
    <row r="109" spans="1:11" ht="16.5" customHeight="1">
      <c r="A109" s="141"/>
      <c r="B109" s="115" t="s">
        <v>260</v>
      </c>
      <c r="C109" s="115" t="s">
        <v>262</v>
      </c>
      <c r="D109" s="115" t="s">
        <v>265</v>
      </c>
      <c r="E109" s="116" t="s">
        <v>266</v>
      </c>
      <c r="F109" s="117">
        <v>131800</v>
      </c>
      <c r="G109" s="116"/>
      <c r="H109" s="116"/>
      <c r="I109" s="116"/>
      <c r="J109" s="116"/>
      <c r="K109" s="1"/>
    </row>
    <row r="110" spans="1:11" ht="16.5" customHeight="1">
      <c r="A110" s="141"/>
      <c r="B110" s="115" t="s">
        <v>267</v>
      </c>
      <c r="C110" s="115" t="s">
        <v>105</v>
      </c>
      <c r="D110" s="115" t="s">
        <v>162</v>
      </c>
      <c r="E110" s="116" t="s">
        <v>268</v>
      </c>
      <c r="F110" s="117">
        <v>52620</v>
      </c>
      <c r="G110" s="116"/>
      <c r="H110" s="116"/>
      <c r="I110" s="116"/>
      <c r="J110" s="116"/>
      <c r="K110" s="1"/>
    </row>
    <row r="111" spans="1:11" ht="16.5" customHeight="1">
      <c r="A111" s="141"/>
      <c r="B111" s="115" t="s">
        <v>267</v>
      </c>
      <c r="C111" s="115" t="s">
        <v>262</v>
      </c>
      <c r="D111" s="115" t="s">
        <v>265</v>
      </c>
      <c r="E111" s="116" t="s">
        <v>269</v>
      </c>
      <c r="F111" s="117">
        <v>1160838</v>
      </c>
      <c r="G111" s="116"/>
      <c r="H111" s="116"/>
      <c r="I111" s="116"/>
      <c r="J111" s="116"/>
      <c r="K111" s="1"/>
    </row>
    <row r="112" spans="1:11" ht="25.35" customHeight="1">
      <c r="A112" s="141"/>
      <c r="B112" s="115" t="s">
        <v>270</v>
      </c>
      <c r="C112" s="115" t="s">
        <v>121</v>
      </c>
      <c r="D112" s="115" t="s">
        <v>271</v>
      </c>
      <c r="E112" s="116" t="s">
        <v>272</v>
      </c>
      <c r="F112" s="117">
        <v>757405.6</v>
      </c>
      <c r="G112" s="116"/>
      <c r="H112" s="116"/>
      <c r="I112" s="116"/>
      <c r="J112" s="116"/>
      <c r="K112" s="1"/>
    </row>
    <row r="113" spans="1:11" ht="25.35" customHeight="1">
      <c r="A113" s="141"/>
      <c r="B113" s="115" t="s">
        <v>270</v>
      </c>
      <c r="C113" s="115" t="s">
        <v>165</v>
      </c>
      <c r="D113" s="115" t="s">
        <v>271</v>
      </c>
      <c r="E113" s="116" t="s">
        <v>273</v>
      </c>
      <c r="F113" s="117">
        <v>4024662.72</v>
      </c>
      <c r="G113" s="116"/>
      <c r="H113" s="116"/>
      <c r="I113" s="116"/>
      <c r="J113" s="116"/>
      <c r="K113" s="1"/>
    </row>
    <row r="114" spans="1:11" ht="29.1" customHeight="1">
      <c r="A114" s="141"/>
      <c r="B114" s="115" t="s">
        <v>274</v>
      </c>
      <c r="C114" s="115" t="s">
        <v>121</v>
      </c>
      <c r="D114" s="115" t="s">
        <v>275</v>
      </c>
      <c r="E114" s="116" t="s">
        <v>276</v>
      </c>
      <c r="F114" s="117">
        <v>378702.8</v>
      </c>
      <c r="G114" s="116"/>
      <c r="H114" s="116"/>
      <c r="I114" s="116"/>
      <c r="J114" s="116"/>
      <c r="K114" s="1"/>
    </row>
    <row r="115" spans="1:11" ht="29.1" customHeight="1">
      <c r="A115" s="141"/>
      <c r="B115" s="115" t="s">
        <v>274</v>
      </c>
      <c r="C115" s="115" t="s">
        <v>165</v>
      </c>
      <c r="D115" s="115" t="s">
        <v>275</v>
      </c>
      <c r="E115" s="116" t="s">
        <v>277</v>
      </c>
      <c r="F115" s="117">
        <v>2012331.36</v>
      </c>
      <c r="G115" s="116"/>
      <c r="H115" s="116"/>
      <c r="I115" s="116"/>
      <c r="J115" s="116"/>
      <c r="K115" s="1"/>
    </row>
    <row r="116" spans="1:11" ht="29.1" customHeight="1">
      <c r="A116" s="141"/>
      <c r="B116" s="115" t="s">
        <v>278</v>
      </c>
      <c r="C116" s="115" t="s">
        <v>121</v>
      </c>
      <c r="D116" s="115" t="s">
        <v>279</v>
      </c>
      <c r="E116" s="116" t="s">
        <v>280</v>
      </c>
      <c r="F116" s="117">
        <v>810242.18</v>
      </c>
      <c r="G116" s="116"/>
      <c r="H116" s="116"/>
      <c r="I116" s="116"/>
      <c r="J116" s="116"/>
      <c r="K116" s="1"/>
    </row>
    <row r="117" spans="1:11" ht="29.1" customHeight="1">
      <c r="A117" s="141"/>
      <c r="B117" s="115" t="s">
        <v>281</v>
      </c>
      <c r="C117" s="115" t="s">
        <v>165</v>
      </c>
      <c r="D117" s="115" t="s">
        <v>279</v>
      </c>
      <c r="E117" s="116" t="s">
        <v>282</v>
      </c>
      <c r="F117" s="117">
        <v>4003625.95</v>
      </c>
      <c r="G117" s="116"/>
      <c r="H117" s="116"/>
      <c r="I117" s="116"/>
      <c r="J117" s="116"/>
      <c r="K117" s="1"/>
    </row>
    <row r="118" spans="1:11" ht="29.1" customHeight="1">
      <c r="A118" s="141"/>
      <c r="B118" s="115" t="s">
        <v>283</v>
      </c>
      <c r="C118" s="115" t="s">
        <v>284</v>
      </c>
      <c r="D118" s="115" t="s">
        <v>285</v>
      </c>
      <c r="E118" s="116" t="s">
        <v>286</v>
      </c>
      <c r="F118" s="117">
        <v>270000</v>
      </c>
      <c r="G118" s="116"/>
      <c r="H118" s="116"/>
      <c r="I118" s="116"/>
      <c r="J118" s="116"/>
      <c r="K118" s="1"/>
    </row>
    <row r="119" spans="1:11" ht="29.1" customHeight="1">
      <c r="A119" s="141"/>
      <c r="B119" s="115" t="s">
        <v>287</v>
      </c>
      <c r="C119" s="115" t="s">
        <v>105</v>
      </c>
      <c r="D119" s="115" t="s">
        <v>111</v>
      </c>
      <c r="E119" s="116" t="s">
        <v>32</v>
      </c>
      <c r="F119" s="118"/>
      <c r="G119" s="116" t="s">
        <v>32</v>
      </c>
      <c r="H119" s="116"/>
      <c r="I119" s="116"/>
      <c r="J119" s="116"/>
      <c r="K119" s="1"/>
    </row>
    <row r="120" spans="1:11" ht="29.1" customHeight="1">
      <c r="A120" s="141"/>
      <c r="B120" s="115" t="s">
        <v>288</v>
      </c>
      <c r="C120" s="115" t="s">
        <v>161</v>
      </c>
      <c r="D120" s="115" t="s">
        <v>162</v>
      </c>
      <c r="E120" s="116" t="s">
        <v>289</v>
      </c>
      <c r="F120" s="118"/>
      <c r="G120" s="116" t="s">
        <v>289</v>
      </c>
      <c r="H120" s="116"/>
      <c r="I120" s="116"/>
      <c r="J120" s="116"/>
      <c r="K120" s="1"/>
    </row>
    <row r="121" spans="1:11" ht="29.1" customHeight="1">
      <c r="A121" s="141"/>
      <c r="B121" s="115" t="s">
        <v>288</v>
      </c>
      <c r="C121" s="115" t="s">
        <v>241</v>
      </c>
      <c r="D121" s="115" t="s">
        <v>242</v>
      </c>
      <c r="E121" s="116" t="s">
        <v>290</v>
      </c>
      <c r="F121" s="118"/>
      <c r="G121" s="116" t="s">
        <v>290</v>
      </c>
      <c r="H121" s="116"/>
      <c r="I121" s="116"/>
      <c r="J121" s="116"/>
      <c r="K121" s="1"/>
    </row>
    <row r="122" spans="1:11" ht="29.1" customHeight="1">
      <c r="A122" s="141"/>
      <c r="B122" s="115" t="s">
        <v>288</v>
      </c>
      <c r="C122" s="115" t="s">
        <v>105</v>
      </c>
      <c r="D122" s="115" t="s">
        <v>109</v>
      </c>
      <c r="E122" s="116" t="s">
        <v>291</v>
      </c>
      <c r="F122" s="118"/>
      <c r="G122" s="116" t="s">
        <v>291</v>
      </c>
      <c r="H122" s="116"/>
      <c r="I122" s="116"/>
      <c r="J122" s="116"/>
      <c r="K122" s="1"/>
    </row>
    <row r="123" spans="1:11" ht="29.1" customHeight="1">
      <c r="A123" s="141"/>
      <c r="B123" s="115" t="s">
        <v>288</v>
      </c>
      <c r="C123" s="115" t="s">
        <v>105</v>
      </c>
      <c r="D123" s="115" t="s">
        <v>162</v>
      </c>
      <c r="E123" s="116" t="s">
        <v>292</v>
      </c>
      <c r="F123" s="118"/>
      <c r="G123" s="116" t="s">
        <v>292</v>
      </c>
      <c r="H123" s="116"/>
      <c r="I123" s="116"/>
      <c r="J123" s="116"/>
      <c r="K123" s="1"/>
    </row>
    <row r="124" spans="1:11" ht="29.1" customHeight="1">
      <c r="A124" s="141"/>
      <c r="B124" s="115" t="s">
        <v>288</v>
      </c>
      <c r="C124" s="115" t="s">
        <v>293</v>
      </c>
      <c r="D124" s="115" t="s">
        <v>242</v>
      </c>
      <c r="E124" s="116" t="s">
        <v>294</v>
      </c>
      <c r="F124" s="118"/>
      <c r="G124" s="116" t="s">
        <v>294</v>
      </c>
      <c r="H124" s="116"/>
      <c r="I124" s="116"/>
      <c r="J124" s="116"/>
      <c r="K124" s="1"/>
    </row>
    <row r="125" spans="1:11" ht="16.350000000000001" customHeight="1">
      <c r="A125" s="6"/>
      <c r="B125" s="48" t="s">
        <v>90</v>
      </c>
      <c r="C125" s="48"/>
      <c r="D125" s="48"/>
      <c r="E125" s="107" t="s">
        <v>50</v>
      </c>
      <c r="F125" s="120">
        <v>91515791.069999993</v>
      </c>
      <c r="G125" s="121" t="s">
        <v>295</v>
      </c>
      <c r="H125" s="107"/>
      <c r="I125" s="107"/>
      <c r="J125" s="107"/>
      <c r="K125" s="85"/>
    </row>
    <row r="126" spans="1:11" ht="9.75" customHeight="1">
      <c r="A126" s="93"/>
      <c r="B126" s="88"/>
      <c r="C126" s="88"/>
      <c r="D126" s="88"/>
      <c r="E126" s="10"/>
      <c r="F126" s="122"/>
      <c r="G126" s="10"/>
      <c r="H126" s="88"/>
      <c r="I126" s="10"/>
      <c r="J126" s="10"/>
      <c r="K126" s="93"/>
    </row>
  </sheetData>
  <mergeCells count="10">
    <mergeCell ref="B2:J2"/>
    <mergeCell ref="B3:C3"/>
    <mergeCell ref="H4:J4"/>
    <mergeCell ref="A6:A124"/>
    <mergeCell ref="B4:B5"/>
    <mergeCell ref="C4:C5"/>
    <mergeCell ref="D4:D5"/>
    <mergeCell ref="E4:E5"/>
    <mergeCell ref="F4:F5"/>
    <mergeCell ref="G4:G5"/>
  </mergeCells>
  <phoneticPr fontId="20" type="noConversion"/>
  <printOptions horizontalCentered="1"/>
  <pageMargins left="0.70833333333333304" right="0.70833333333333304" top="1.0625" bottom="0.86597222222222203" header="0" footer="0"/>
  <pageSetup paperSize="9" scale="76" fitToHeight="0" orientation="landscape"/>
</worksheet>
</file>

<file path=xl/worksheets/sheet4.xml><?xml version="1.0" encoding="utf-8"?>
<worksheet xmlns="http://schemas.openxmlformats.org/spreadsheetml/2006/main" xmlns:r="http://schemas.openxmlformats.org/officeDocument/2006/relationships">
  <sheetPr>
    <pageSetUpPr fitToPage="1"/>
  </sheetPr>
  <dimension ref="A1:Q84"/>
  <sheetViews>
    <sheetView workbookViewId="0">
      <pane ySplit="5" topLeftCell="A69" activePane="bottomLeft" state="frozen"/>
      <selection pane="bottomLeft" activeCell="D93" sqref="D93"/>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4" customWidth="1"/>
    <col min="10" max="16" width="12.25" customWidth="1"/>
    <col min="17" max="17" width="1.5" customWidth="1"/>
    <col min="18" max="22" width="9.75" customWidth="1"/>
  </cols>
  <sheetData>
    <row r="1" spans="1:17" ht="16.350000000000001" customHeight="1">
      <c r="A1" s="101"/>
      <c r="B1" s="36"/>
      <c r="C1" s="37"/>
      <c r="D1" s="37"/>
      <c r="E1" s="37"/>
      <c r="F1" s="37"/>
      <c r="G1" s="37"/>
      <c r="H1" s="102"/>
      <c r="I1" s="102"/>
      <c r="J1" s="102"/>
      <c r="K1" s="102" t="s">
        <v>296</v>
      </c>
      <c r="L1" s="102"/>
      <c r="M1" s="102"/>
      <c r="N1" s="102"/>
      <c r="O1" s="102"/>
      <c r="P1" s="102"/>
      <c r="Q1" s="103"/>
    </row>
    <row r="2" spans="1:17" ht="22.9" customHeight="1">
      <c r="A2" s="13"/>
      <c r="B2" s="129" t="s">
        <v>297</v>
      </c>
      <c r="C2" s="129"/>
      <c r="D2" s="129"/>
      <c r="E2" s="129"/>
      <c r="F2" s="129"/>
      <c r="G2" s="129"/>
      <c r="H2" s="129"/>
      <c r="I2" s="129"/>
      <c r="J2" s="129"/>
      <c r="K2" s="129"/>
      <c r="L2" s="129"/>
      <c r="M2" s="129"/>
      <c r="N2" s="129"/>
      <c r="O2" s="129"/>
      <c r="P2" s="129"/>
      <c r="Q2" s="11"/>
    </row>
    <row r="3" spans="1:17" ht="19.5" customHeight="1">
      <c r="A3" s="13"/>
      <c r="B3" s="130"/>
      <c r="C3" s="130"/>
      <c r="D3" s="130"/>
      <c r="E3" s="109"/>
      <c r="F3" s="109"/>
      <c r="G3" s="109"/>
      <c r="H3" s="41"/>
      <c r="I3" s="41"/>
      <c r="J3" s="41"/>
      <c r="K3" s="41"/>
      <c r="L3" s="41"/>
      <c r="M3" s="41"/>
      <c r="N3" s="41"/>
      <c r="O3" s="143" t="s">
        <v>1</v>
      </c>
      <c r="P3" s="143"/>
      <c r="Q3" s="12"/>
    </row>
    <row r="4" spans="1:17" ht="23.1" customHeight="1">
      <c r="A4" s="104"/>
      <c r="B4" s="139" t="s">
        <v>298</v>
      </c>
      <c r="C4" s="139" t="s">
        <v>299</v>
      </c>
      <c r="D4" s="139" t="s">
        <v>300</v>
      </c>
      <c r="E4" s="139" t="s">
        <v>92</v>
      </c>
      <c r="F4" s="139" t="s">
        <v>93</v>
      </c>
      <c r="G4" s="139" t="s">
        <v>94</v>
      </c>
      <c r="H4" s="139" t="s">
        <v>59</v>
      </c>
      <c r="I4" s="139" t="s">
        <v>301</v>
      </c>
      <c r="J4" s="139"/>
      <c r="K4" s="139"/>
      <c r="L4" s="139" t="s">
        <v>302</v>
      </c>
      <c r="M4" s="139"/>
      <c r="N4" s="139"/>
      <c r="O4" s="139" t="s">
        <v>65</v>
      </c>
      <c r="P4" s="139" t="s">
        <v>71</v>
      </c>
      <c r="Q4" s="104"/>
    </row>
    <row r="5" spans="1:17" ht="34.5" customHeight="1">
      <c r="A5" s="104"/>
      <c r="B5" s="139"/>
      <c r="C5" s="139"/>
      <c r="D5" s="139"/>
      <c r="E5" s="139"/>
      <c r="F5" s="139"/>
      <c r="G5" s="139"/>
      <c r="H5" s="139"/>
      <c r="I5" s="23" t="s">
        <v>303</v>
      </c>
      <c r="J5" s="23" t="s">
        <v>304</v>
      </c>
      <c r="K5" s="23" t="s">
        <v>305</v>
      </c>
      <c r="L5" s="23" t="s">
        <v>303</v>
      </c>
      <c r="M5" s="23" t="s">
        <v>304</v>
      </c>
      <c r="N5" s="23" t="s">
        <v>305</v>
      </c>
      <c r="O5" s="139"/>
      <c r="P5" s="139"/>
      <c r="Q5" s="104"/>
    </row>
    <row r="6" spans="1:17" ht="16.5" customHeight="1">
      <c r="A6" s="144"/>
      <c r="B6" s="50" t="s">
        <v>306</v>
      </c>
      <c r="C6" s="50" t="s">
        <v>307</v>
      </c>
      <c r="D6" s="50" t="s">
        <v>308</v>
      </c>
      <c r="E6" s="50" t="s">
        <v>159</v>
      </c>
      <c r="F6" s="50" t="s">
        <v>108</v>
      </c>
      <c r="G6" s="50" t="s">
        <v>109</v>
      </c>
      <c r="H6" s="110" t="s">
        <v>309</v>
      </c>
      <c r="I6" s="110" t="s">
        <v>309</v>
      </c>
      <c r="J6" s="110"/>
      <c r="K6" s="110"/>
      <c r="L6" s="110"/>
      <c r="M6" s="110"/>
      <c r="N6" s="110"/>
      <c r="O6" s="110"/>
      <c r="P6" s="110"/>
      <c r="Q6" s="13"/>
    </row>
    <row r="7" spans="1:17" ht="16.5" customHeight="1">
      <c r="A7" s="144"/>
      <c r="B7" s="50" t="s">
        <v>306</v>
      </c>
      <c r="C7" s="50" t="s">
        <v>307</v>
      </c>
      <c r="D7" s="50" t="s">
        <v>310</v>
      </c>
      <c r="E7" s="50" t="s">
        <v>237</v>
      </c>
      <c r="F7" s="50" t="s">
        <v>161</v>
      </c>
      <c r="G7" s="50" t="s">
        <v>162</v>
      </c>
      <c r="H7" s="110" t="s">
        <v>311</v>
      </c>
      <c r="I7" s="110" t="s">
        <v>311</v>
      </c>
      <c r="J7" s="110"/>
      <c r="K7" s="110"/>
      <c r="L7" s="110"/>
      <c r="M7" s="110"/>
      <c r="N7" s="110"/>
      <c r="O7" s="110"/>
      <c r="P7" s="110"/>
      <c r="Q7" s="13"/>
    </row>
    <row r="8" spans="1:17" ht="16.5" customHeight="1">
      <c r="A8" s="144"/>
      <c r="B8" s="50" t="s">
        <v>306</v>
      </c>
      <c r="C8" s="50" t="s">
        <v>307</v>
      </c>
      <c r="D8" s="50" t="s">
        <v>312</v>
      </c>
      <c r="E8" s="50" t="s">
        <v>237</v>
      </c>
      <c r="F8" s="50" t="s">
        <v>161</v>
      </c>
      <c r="G8" s="50" t="s">
        <v>162</v>
      </c>
      <c r="H8" s="110" t="s">
        <v>309</v>
      </c>
      <c r="I8" s="110" t="s">
        <v>309</v>
      </c>
      <c r="J8" s="110"/>
      <c r="K8" s="110"/>
      <c r="L8" s="110"/>
      <c r="M8" s="110"/>
      <c r="N8" s="110"/>
      <c r="O8" s="110"/>
      <c r="P8" s="110"/>
      <c r="Q8" s="13"/>
    </row>
    <row r="9" spans="1:17" ht="16.5" customHeight="1">
      <c r="A9" s="144"/>
      <c r="B9" s="50" t="s">
        <v>306</v>
      </c>
      <c r="C9" s="50" t="s">
        <v>307</v>
      </c>
      <c r="D9" s="50" t="s">
        <v>313</v>
      </c>
      <c r="E9" s="50" t="s">
        <v>237</v>
      </c>
      <c r="F9" s="50" t="s">
        <v>161</v>
      </c>
      <c r="G9" s="50" t="s">
        <v>162</v>
      </c>
      <c r="H9" s="110" t="s">
        <v>314</v>
      </c>
      <c r="I9" s="110" t="s">
        <v>314</v>
      </c>
      <c r="J9" s="110"/>
      <c r="K9" s="110"/>
      <c r="L9" s="110"/>
      <c r="M9" s="110"/>
      <c r="N9" s="110"/>
      <c r="O9" s="110"/>
      <c r="P9" s="110"/>
      <c r="Q9" s="13"/>
    </row>
    <row r="10" spans="1:17" ht="16.5" customHeight="1">
      <c r="A10" s="144"/>
      <c r="B10" s="50" t="s">
        <v>306</v>
      </c>
      <c r="C10" s="50" t="s">
        <v>307</v>
      </c>
      <c r="D10" s="50" t="s">
        <v>315</v>
      </c>
      <c r="E10" s="50" t="s">
        <v>237</v>
      </c>
      <c r="F10" s="50" t="s">
        <v>108</v>
      </c>
      <c r="G10" s="50" t="s">
        <v>109</v>
      </c>
      <c r="H10" s="110" t="s">
        <v>112</v>
      </c>
      <c r="I10" s="110" t="s">
        <v>112</v>
      </c>
      <c r="J10" s="110"/>
      <c r="K10" s="110"/>
      <c r="L10" s="110"/>
      <c r="M10" s="110"/>
      <c r="N10" s="110"/>
      <c r="O10" s="110"/>
      <c r="P10" s="110"/>
      <c r="Q10" s="13"/>
    </row>
    <row r="11" spans="1:17" ht="16.5" customHeight="1">
      <c r="A11" s="144"/>
      <c r="B11" s="50" t="s">
        <v>306</v>
      </c>
      <c r="C11" s="50" t="s">
        <v>307</v>
      </c>
      <c r="D11" s="50" t="s">
        <v>315</v>
      </c>
      <c r="E11" s="50" t="s">
        <v>237</v>
      </c>
      <c r="F11" s="50" t="s">
        <v>161</v>
      </c>
      <c r="G11" s="50" t="s">
        <v>162</v>
      </c>
      <c r="H11" s="110" t="s">
        <v>316</v>
      </c>
      <c r="I11" s="110" t="s">
        <v>316</v>
      </c>
      <c r="J11" s="110"/>
      <c r="K11" s="110"/>
      <c r="L11" s="110"/>
      <c r="M11" s="110"/>
      <c r="N11" s="110"/>
      <c r="O11" s="110"/>
      <c r="P11" s="110"/>
      <c r="Q11" s="13"/>
    </row>
    <row r="12" spans="1:17" ht="16.5" customHeight="1">
      <c r="A12" s="144"/>
      <c r="B12" s="50" t="s">
        <v>306</v>
      </c>
      <c r="C12" s="50" t="s">
        <v>307</v>
      </c>
      <c r="D12" s="50" t="s">
        <v>317</v>
      </c>
      <c r="E12" s="50" t="s">
        <v>159</v>
      </c>
      <c r="F12" s="50" t="s">
        <v>108</v>
      </c>
      <c r="G12" s="50" t="s">
        <v>109</v>
      </c>
      <c r="H12" s="110" t="s">
        <v>318</v>
      </c>
      <c r="I12" s="110" t="s">
        <v>318</v>
      </c>
      <c r="J12" s="110"/>
      <c r="K12" s="110"/>
      <c r="L12" s="110"/>
      <c r="M12" s="110"/>
      <c r="N12" s="110"/>
      <c r="O12" s="110"/>
      <c r="P12" s="110"/>
      <c r="Q12" s="13"/>
    </row>
    <row r="13" spans="1:17" ht="16.5" customHeight="1">
      <c r="A13" s="144"/>
      <c r="B13" s="50" t="s">
        <v>306</v>
      </c>
      <c r="C13" s="50" t="s">
        <v>307</v>
      </c>
      <c r="D13" s="50" t="s">
        <v>317</v>
      </c>
      <c r="E13" s="50" t="s">
        <v>159</v>
      </c>
      <c r="F13" s="50" t="s">
        <v>161</v>
      </c>
      <c r="G13" s="50" t="s">
        <v>162</v>
      </c>
      <c r="H13" s="110" t="s">
        <v>253</v>
      </c>
      <c r="I13" s="110" t="s">
        <v>253</v>
      </c>
      <c r="J13" s="110"/>
      <c r="K13" s="110"/>
      <c r="L13" s="110"/>
      <c r="M13" s="110"/>
      <c r="N13" s="110"/>
      <c r="O13" s="110"/>
      <c r="P13" s="110"/>
      <c r="Q13" s="13"/>
    </row>
    <row r="14" spans="1:17" ht="16.5" customHeight="1">
      <c r="A14" s="144"/>
      <c r="B14" s="50" t="s">
        <v>306</v>
      </c>
      <c r="C14" s="50" t="s">
        <v>307</v>
      </c>
      <c r="D14" s="50" t="s">
        <v>319</v>
      </c>
      <c r="E14" s="50" t="s">
        <v>159</v>
      </c>
      <c r="F14" s="50" t="s">
        <v>108</v>
      </c>
      <c r="G14" s="50" t="s">
        <v>109</v>
      </c>
      <c r="H14" s="110" t="s">
        <v>320</v>
      </c>
      <c r="I14" s="110" t="s">
        <v>320</v>
      </c>
      <c r="J14" s="110"/>
      <c r="K14" s="110"/>
      <c r="L14" s="110"/>
      <c r="M14" s="110"/>
      <c r="N14" s="110"/>
      <c r="O14" s="110"/>
      <c r="P14" s="110"/>
      <c r="Q14" s="13"/>
    </row>
    <row r="15" spans="1:17" ht="16.5" customHeight="1">
      <c r="A15" s="144"/>
      <c r="B15" s="50" t="s">
        <v>306</v>
      </c>
      <c r="C15" s="50" t="s">
        <v>307</v>
      </c>
      <c r="D15" s="50" t="s">
        <v>321</v>
      </c>
      <c r="E15" s="50" t="s">
        <v>159</v>
      </c>
      <c r="F15" s="50" t="s">
        <v>161</v>
      </c>
      <c r="G15" s="50" t="s">
        <v>162</v>
      </c>
      <c r="H15" s="110" t="s">
        <v>322</v>
      </c>
      <c r="I15" s="110" t="s">
        <v>322</v>
      </c>
      <c r="J15" s="110"/>
      <c r="K15" s="110"/>
      <c r="L15" s="110"/>
      <c r="M15" s="110"/>
      <c r="N15" s="110"/>
      <c r="O15" s="110"/>
      <c r="P15" s="110"/>
      <c r="Q15" s="13"/>
    </row>
    <row r="16" spans="1:17" ht="16.5" customHeight="1">
      <c r="A16" s="144"/>
      <c r="B16" s="50" t="s">
        <v>306</v>
      </c>
      <c r="C16" s="50" t="s">
        <v>307</v>
      </c>
      <c r="D16" s="50" t="s">
        <v>323</v>
      </c>
      <c r="E16" s="50" t="s">
        <v>159</v>
      </c>
      <c r="F16" s="50" t="s">
        <v>108</v>
      </c>
      <c r="G16" s="50" t="s">
        <v>109</v>
      </c>
      <c r="H16" s="110" t="s">
        <v>324</v>
      </c>
      <c r="I16" s="110" t="s">
        <v>324</v>
      </c>
      <c r="J16" s="110"/>
      <c r="K16" s="110"/>
      <c r="L16" s="110"/>
      <c r="M16" s="110"/>
      <c r="N16" s="110"/>
      <c r="O16" s="110"/>
      <c r="P16" s="110"/>
      <c r="Q16" s="13"/>
    </row>
    <row r="17" spans="1:17" ht="16.5" customHeight="1">
      <c r="A17" s="144"/>
      <c r="B17" s="50" t="s">
        <v>306</v>
      </c>
      <c r="C17" s="50" t="s">
        <v>307</v>
      </c>
      <c r="D17" s="50" t="s">
        <v>323</v>
      </c>
      <c r="E17" s="50" t="s">
        <v>159</v>
      </c>
      <c r="F17" s="50" t="s">
        <v>161</v>
      </c>
      <c r="G17" s="50" t="s">
        <v>162</v>
      </c>
      <c r="H17" s="110" t="s">
        <v>325</v>
      </c>
      <c r="I17" s="110" t="s">
        <v>325</v>
      </c>
      <c r="J17" s="110"/>
      <c r="K17" s="110"/>
      <c r="L17" s="110"/>
      <c r="M17" s="110"/>
      <c r="N17" s="110"/>
      <c r="O17" s="110"/>
      <c r="P17" s="110"/>
      <c r="Q17" s="13"/>
    </row>
    <row r="18" spans="1:17" ht="16.5" customHeight="1">
      <c r="A18" s="144"/>
      <c r="B18" s="50" t="s">
        <v>306</v>
      </c>
      <c r="C18" s="50" t="s">
        <v>307</v>
      </c>
      <c r="D18" s="50" t="s">
        <v>326</v>
      </c>
      <c r="E18" s="50" t="s">
        <v>237</v>
      </c>
      <c r="F18" s="50" t="s">
        <v>108</v>
      </c>
      <c r="G18" s="50" t="s">
        <v>109</v>
      </c>
      <c r="H18" s="110" t="s">
        <v>294</v>
      </c>
      <c r="I18" s="110" t="s">
        <v>294</v>
      </c>
      <c r="J18" s="110"/>
      <c r="K18" s="110"/>
      <c r="L18" s="110"/>
      <c r="M18" s="110"/>
      <c r="N18" s="110"/>
      <c r="O18" s="110"/>
      <c r="P18" s="110"/>
      <c r="Q18" s="13"/>
    </row>
    <row r="19" spans="1:17" ht="16.5" customHeight="1">
      <c r="A19" s="144"/>
      <c r="B19" s="50" t="s">
        <v>306</v>
      </c>
      <c r="C19" s="50" t="s">
        <v>307</v>
      </c>
      <c r="D19" s="50" t="s">
        <v>326</v>
      </c>
      <c r="E19" s="50" t="s">
        <v>237</v>
      </c>
      <c r="F19" s="50" t="s">
        <v>161</v>
      </c>
      <c r="G19" s="50" t="s">
        <v>162</v>
      </c>
      <c r="H19" s="110" t="s">
        <v>327</v>
      </c>
      <c r="I19" s="110" t="s">
        <v>327</v>
      </c>
      <c r="J19" s="110"/>
      <c r="K19" s="110"/>
      <c r="L19" s="110"/>
      <c r="M19" s="110"/>
      <c r="N19" s="110"/>
      <c r="O19" s="110"/>
      <c r="P19" s="110"/>
      <c r="Q19" s="13"/>
    </row>
    <row r="20" spans="1:17" ht="16.5" customHeight="1">
      <c r="A20" s="144"/>
      <c r="B20" s="50" t="s">
        <v>306</v>
      </c>
      <c r="C20" s="50" t="s">
        <v>307</v>
      </c>
      <c r="D20" s="50" t="s">
        <v>326</v>
      </c>
      <c r="E20" s="50" t="s">
        <v>237</v>
      </c>
      <c r="F20" s="50" t="s">
        <v>241</v>
      </c>
      <c r="G20" s="50" t="s">
        <v>242</v>
      </c>
      <c r="H20" s="110" t="s">
        <v>243</v>
      </c>
      <c r="I20" s="110" t="s">
        <v>243</v>
      </c>
      <c r="J20" s="110"/>
      <c r="K20" s="110"/>
      <c r="L20" s="110"/>
      <c r="M20" s="110"/>
      <c r="N20" s="110"/>
      <c r="O20" s="110"/>
      <c r="P20" s="110"/>
      <c r="Q20" s="13"/>
    </row>
    <row r="21" spans="1:17" ht="16.5" customHeight="1">
      <c r="A21" s="144"/>
      <c r="B21" s="50" t="s">
        <v>306</v>
      </c>
      <c r="C21" s="50" t="s">
        <v>307</v>
      </c>
      <c r="D21" s="50" t="s">
        <v>328</v>
      </c>
      <c r="E21" s="50" t="s">
        <v>237</v>
      </c>
      <c r="F21" s="50" t="s">
        <v>161</v>
      </c>
      <c r="G21" s="50" t="s">
        <v>162</v>
      </c>
      <c r="H21" s="110" t="s">
        <v>253</v>
      </c>
      <c r="I21" s="110" t="s">
        <v>253</v>
      </c>
      <c r="J21" s="110"/>
      <c r="K21" s="110"/>
      <c r="L21" s="110"/>
      <c r="M21" s="110"/>
      <c r="N21" s="110"/>
      <c r="O21" s="110"/>
      <c r="P21" s="110"/>
      <c r="Q21" s="13"/>
    </row>
    <row r="22" spans="1:17" ht="25.35" customHeight="1">
      <c r="A22" s="144"/>
      <c r="B22" s="50" t="s">
        <v>306</v>
      </c>
      <c r="C22" s="50" t="s">
        <v>307</v>
      </c>
      <c r="D22" s="50" t="s">
        <v>329</v>
      </c>
      <c r="E22" s="50" t="s">
        <v>288</v>
      </c>
      <c r="F22" s="50" t="s">
        <v>161</v>
      </c>
      <c r="G22" s="50" t="s">
        <v>162</v>
      </c>
      <c r="H22" s="110" t="s">
        <v>311</v>
      </c>
      <c r="I22" s="110"/>
      <c r="J22" s="110" t="s">
        <v>311</v>
      </c>
      <c r="K22" s="110"/>
      <c r="L22" s="110"/>
      <c r="M22" s="110"/>
      <c r="N22" s="110"/>
      <c r="O22" s="110"/>
      <c r="P22" s="110"/>
      <c r="Q22" s="13"/>
    </row>
    <row r="23" spans="1:17" ht="25.35" customHeight="1">
      <c r="A23" s="144"/>
      <c r="B23" s="50" t="s">
        <v>306</v>
      </c>
      <c r="C23" s="50" t="s">
        <v>307</v>
      </c>
      <c r="D23" s="50" t="s">
        <v>329</v>
      </c>
      <c r="E23" s="50" t="s">
        <v>288</v>
      </c>
      <c r="F23" s="50" t="s">
        <v>241</v>
      </c>
      <c r="G23" s="50" t="s">
        <v>242</v>
      </c>
      <c r="H23" s="110" t="s">
        <v>330</v>
      </c>
      <c r="I23" s="110"/>
      <c r="J23" s="110"/>
      <c r="K23" s="110"/>
      <c r="L23" s="110"/>
      <c r="M23" s="110" t="s">
        <v>330</v>
      </c>
      <c r="N23" s="110"/>
      <c r="O23" s="110"/>
      <c r="P23" s="110"/>
      <c r="Q23" s="13"/>
    </row>
    <row r="24" spans="1:17" ht="25.35" customHeight="1">
      <c r="A24" s="144"/>
      <c r="B24" s="50" t="s">
        <v>306</v>
      </c>
      <c r="C24" s="50" t="s">
        <v>307</v>
      </c>
      <c r="D24" s="50" t="s">
        <v>331</v>
      </c>
      <c r="E24" s="50" t="s">
        <v>288</v>
      </c>
      <c r="F24" s="50" t="s">
        <v>241</v>
      </c>
      <c r="G24" s="50" t="s">
        <v>242</v>
      </c>
      <c r="H24" s="110" t="s">
        <v>332</v>
      </c>
      <c r="I24" s="110"/>
      <c r="J24" s="110"/>
      <c r="K24" s="110"/>
      <c r="L24" s="110"/>
      <c r="M24" s="110" t="s">
        <v>332</v>
      </c>
      <c r="N24" s="110"/>
      <c r="O24" s="110"/>
      <c r="P24" s="110"/>
      <c r="Q24" s="13"/>
    </row>
    <row r="25" spans="1:17" ht="16.5" customHeight="1">
      <c r="A25" s="144"/>
      <c r="B25" s="50" t="s">
        <v>306</v>
      </c>
      <c r="C25" s="50" t="s">
        <v>307</v>
      </c>
      <c r="D25" s="50" t="s">
        <v>333</v>
      </c>
      <c r="E25" s="50" t="s">
        <v>107</v>
      </c>
      <c r="F25" s="50" t="s">
        <v>108</v>
      </c>
      <c r="G25" s="50" t="s">
        <v>109</v>
      </c>
      <c r="H25" s="110" t="s">
        <v>334</v>
      </c>
      <c r="I25" s="110" t="s">
        <v>334</v>
      </c>
      <c r="J25" s="110"/>
      <c r="K25" s="110"/>
      <c r="L25" s="110"/>
      <c r="M25" s="110"/>
      <c r="N25" s="110"/>
      <c r="O25" s="110"/>
      <c r="P25" s="110"/>
      <c r="Q25" s="13"/>
    </row>
    <row r="26" spans="1:17" ht="16.5" customHeight="1">
      <c r="A26" s="144"/>
      <c r="B26" s="50" t="s">
        <v>306</v>
      </c>
      <c r="C26" s="50" t="s">
        <v>307</v>
      </c>
      <c r="D26" s="50" t="s">
        <v>335</v>
      </c>
      <c r="E26" s="50" t="s">
        <v>237</v>
      </c>
      <c r="F26" s="50" t="s">
        <v>108</v>
      </c>
      <c r="G26" s="50" t="s">
        <v>109</v>
      </c>
      <c r="H26" s="110" t="s">
        <v>336</v>
      </c>
      <c r="I26" s="110" t="s">
        <v>336</v>
      </c>
      <c r="J26" s="110"/>
      <c r="K26" s="110"/>
      <c r="L26" s="110"/>
      <c r="M26" s="110"/>
      <c r="N26" s="110"/>
      <c r="O26" s="110"/>
      <c r="P26" s="110"/>
      <c r="Q26" s="13"/>
    </row>
    <row r="27" spans="1:17" ht="25.35" customHeight="1">
      <c r="A27" s="144"/>
      <c r="B27" s="50" t="s">
        <v>306</v>
      </c>
      <c r="C27" s="50" t="s">
        <v>307</v>
      </c>
      <c r="D27" s="50" t="s">
        <v>337</v>
      </c>
      <c r="E27" s="50" t="s">
        <v>107</v>
      </c>
      <c r="F27" s="50" t="s">
        <v>108</v>
      </c>
      <c r="G27" s="50" t="s">
        <v>109</v>
      </c>
      <c r="H27" s="110" t="s">
        <v>338</v>
      </c>
      <c r="I27" s="110" t="s">
        <v>338</v>
      </c>
      <c r="J27" s="110"/>
      <c r="K27" s="110"/>
      <c r="L27" s="110"/>
      <c r="M27" s="110"/>
      <c r="N27" s="110"/>
      <c r="O27" s="110"/>
      <c r="P27" s="110"/>
      <c r="Q27" s="13"/>
    </row>
    <row r="28" spans="1:17" ht="25.35" customHeight="1">
      <c r="A28" s="144"/>
      <c r="B28" s="50" t="s">
        <v>306</v>
      </c>
      <c r="C28" s="50" t="s">
        <v>307</v>
      </c>
      <c r="D28" s="50" t="s">
        <v>339</v>
      </c>
      <c r="E28" s="50" t="s">
        <v>288</v>
      </c>
      <c r="F28" s="50" t="s">
        <v>161</v>
      </c>
      <c r="G28" s="50" t="s">
        <v>162</v>
      </c>
      <c r="H28" s="110" t="s">
        <v>309</v>
      </c>
      <c r="I28" s="110"/>
      <c r="J28" s="110" t="s">
        <v>309</v>
      </c>
      <c r="K28" s="110"/>
      <c r="L28" s="110"/>
      <c r="M28" s="110"/>
      <c r="N28" s="110"/>
      <c r="O28" s="110"/>
      <c r="P28" s="110"/>
      <c r="Q28" s="13"/>
    </row>
    <row r="29" spans="1:17" ht="25.35" customHeight="1">
      <c r="A29" s="144"/>
      <c r="B29" s="50" t="s">
        <v>340</v>
      </c>
      <c r="C29" s="50" t="s">
        <v>341</v>
      </c>
      <c r="D29" s="50" t="s">
        <v>342</v>
      </c>
      <c r="E29" s="50" t="s">
        <v>205</v>
      </c>
      <c r="F29" s="50" t="s">
        <v>165</v>
      </c>
      <c r="G29" s="50" t="s">
        <v>188</v>
      </c>
      <c r="H29" s="110" t="s">
        <v>343</v>
      </c>
      <c r="I29" s="110" t="s">
        <v>343</v>
      </c>
      <c r="J29" s="110"/>
      <c r="K29" s="110"/>
      <c r="L29" s="110"/>
      <c r="M29" s="110"/>
      <c r="N29" s="110"/>
      <c r="O29" s="110"/>
      <c r="P29" s="110"/>
      <c r="Q29" s="13"/>
    </row>
    <row r="30" spans="1:17" ht="25.35" customHeight="1">
      <c r="A30" s="144"/>
      <c r="B30" s="50" t="s">
        <v>340</v>
      </c>
      <c r="C30" s="50" t="s">
        <v>341</v>
      </c>
      <c r="D30" s="50" t="s">
        <v>344</v>
      </c>
      <c r="E30" s="50" t="s">
        <v>205</v>
      </c>
      <c r="F30" s="50" t="s">
        <v>234</v>
      </c>
      <c r="G30" s="50" t="s">
        <v>235</v>
      </c>
      <c r="H30" s="110" t="s">
        <v>345</v>
      </c>
      <c r="I30" s="110" t="s">
        <v>345</v>
      </c>
      <c r="J30" s="110"/>
      <c r="K30" s="110"/>
      <c r="L30" s="110"/>
      <c r="M30" s="110"/>
      <c r="N30" s="110"/>
      <c r="O30" s="110"/>
      <c r="P30" s="110"/>
      <c r="Q30" s="13"/>
    </row>
    <row r="31" spans="1:17" ht="25.35" customHeight="1">
      <c r="A31" s="144"/>
      <c r="B31" s="50" t="s">
        <v>340</v>
      </c>
      <c r="C31" s="50" t="s">
        <v>341</v>
      </c>
      <c r="D31" s="50" t="s">
        <v>346</v>
      </c>
      <c r="E31" s="50" t="s">
        <v>205</v>
      </c>
      <c r="F31" s="50" t="s">
        <v>105</v>
      </c>
      <c r="G31" s="50" t="s">
        <v>111</v>
      </c>
      <c r="H31" s="110" t="s">
        <v>347</v>
      </c>
      <c r="I31" s="110" t="s">
        <v>347</v>
      </c>
      <c r="J31" s="110"/>
      <c r="K31" s="110"/>
      <c r="L31" s="110"/>
      <c r="M31" s="110"/>
      <c r="N31" s="110"/>
      <c r="O31" s="110"/>
      <c r="P31" s="110"/>
      <c r="Q31" s="13"/>
    </row>
    <row r="32" spans="1:17" ht="25.35" customHeight="1">
      <c r="A32" s="144"/>
      <c r="B32" s="50" t="s">
        <v>340</v>
      </c>
      <c r="C32" s="50" t="s">
        <v>341</v>
      </c>
      <c r="D32" s="50" t="s">
        <v>348</v>
      </c>
      <c r="E32" s="50" t="s">
        <v>205</v>
      </c>
      <c r="F32" s="50" t="s">
        <v>105</v>
      </c>
      <c r="G32" s="50" t="s">
        <v>109</v>
      </c>
      <c r="H32" s="110" t="s">
        <v>229</v>
      </c>
      <c r="I32" s="110" t="s">
        <v>229</v>
      </c>
      <c r="J32" s="110"/>
      <c r="K32" s="110"/>
      <c r="L32" s="110"/>
      <c r="M32" s="110"/>
      <c r="N32" s="110"/>
      <c r="O32" s="110"/>
      <c r="P32" s="110"/>
      <c r="Q32" s="13"/>
    </row>
    <row r="33" spans="1:17" ht="25.35" customHeight="1">
      <c r="A33" s="144"/>
      <c r="B33" s="50" t="s">
        <v>340</v>
      </c>
      <c r="C33" s="50" t="s">
        <v>341</v>
      </c>
      <c r="D33" s="50" t="s">
        <v>349</v>
      </c>
      <c r="E33" s="50" t="s">
        <v>205</v>
      </c>
      <c r="F33" s="50" t="s">
        <v>105</v>
      </c>
      <c r="G33" s="50" t="s">
        <v>111</v>
      </c>
      <c r="H33" s="110" t="s">
        <v>350</v>
      </c>
      <c r="I33" s="110" t="s">
        <v>350</v>
      </c>
      <c r="J33" s="110"/>
      <c r="K33" s="110"/>
      <c r="L33" s="110"/>
      <c r="M33" s="110"/>
      <c r="N33" s="110"/>
      <c r="O33" s="110"/>
      <c r="P33" s="110"/>
      <c r="Q33" s="13"/>
    </row>
    <row r="34" spans="1:17" ht="25.35" customHeight="1">
      <c r="A34" s="144"/>
      <c r="B34" s="50" t="s">
        <v>340</v>
      </c>
      <c r="C34" s="50" t="s">
        <v>341</v>
      </c>
      <c r="D34" s="50" t="s">
        <v>351</v>
      </c>
      <c r="E34" s="50" t="s">
        <v>205</v>
      </c>
      <c r="F34" s="50" t="s">
        <v>105</v>
      </c>
      <c r="G34" s="50" t="s">
        <v>225</v>
      </c>
      <c r="H34" s="110" t="s">
        <v>352</v>
      </c>
      <c r="I34" s="110" t="s">
        <v>352</v>
      </c>
      <c r="J34" s="110"/>
      <c r="K34" s="110"/>
      <c r="L34" s="110"/>
      <c r="M34" s="110"/>
      <c r="N34" s="110"/>
      <c r="O34" s="110"/>
      <c r="P34" s="110"/>
      <c r="Q34" s="13"/>
    </row>
    <row r="35" spans="1:17" ht="25.35" customHeight="1">
      <c r="A35" s="144"/>
      <c r="B35" s="50" t="s">
        <v>340</v>
      </c>
      <c r="C35" s="50" t="s">
        <v>341</v>
      </c>
      <c r="D35" s="50" t="s">
        <v>353</v>
      </c>
      <c r="E35" s="50" t="s">
        <v>205</v>
      </c>
      <c r="F35" s="50" t="s">
        <v>105</v>
      </c>
      <c r="G35" s="50" t="s">
        <v>225</v>
      </c>
      <c r="H35" s="110" t="s">
        <v>286</v>
      </c>
      <c r="I35" s="110" t="s">
        <v>286</v>
      </c>
      <c r="J35" s="110"/>
      <c r="K35" s="110"/>
      <c r="L35" s="110"/>
      <c r="M35" s="110"/>
      <c r="N35" s="110"/>
      <c r="O35" s="110"/>
      <c r="P35" s="110"/>
      <c r="Q35" s="13"/>
    </row>
    <row r="36" spans="1:17" ht="25.35" customHeight="1">
      <c r="A36" s="144"/>
      <c r="B36" s="50" t="s">
        <v>340</v>
      </c>
      <c r="C36" s="50" t="s">
        <v>341</v>
      </c>
      <c r="D36" s="50" t="s">
        <v>354</v>
      </c>
      <c r="E36" s="50" t="s">
        <v>288</v>
      </c>
      <c r="F36" s="50" t="s">
        <v>105</v>
      </c>
      <c r="G36" s="50" t="s">
        <v>162</v>
      </c>
      <c r="H36" s="110" t="s">
        <v>355</v>
      </c>
      <c r="I36" s="110"/>
      <c r="J36" s="110" t="s">
        <v>355</v>
      </c>
      <c r="K36" s="110"/>
      <c r="L36" s="110"/>
      <c r="M36" s="110"/>
      <c r="N36" s="110"/>
      <c r="O36" s="110"/>
      <c r="P36" s="110"/>
      <c r="Q36" s="13"/>
    </row>
    <row r="37" spans="1:17" ht="25.35" customHeight="1">
      <c r="A37" s="144"/>
      <c r="B37" s="50" t="s">
        <v>340</v>
      </c>
      <c r="C37" s="50" t="s">
        <v>341</v>
      </c>
      <c r="D37" s="50" t="s">
        <v>356</v>
      </c>
      <c r="E37" s="50" t="s">
        <v>107</v>
      </c>
      <c r="F37" s="50" t="s">
        <v>105</v>
      </c>
      <c r="G37" s="50" t="s">
        <v>111</v>
      </c>
      <c r="H37" s="110" t="s">
        <v>112</v>
      </c>
      <c r="I37" s="110" t="s">
        <v>112</v>
      </c>
      <c r="J37" s="110"/>
      <c r="K37" s="110"/>
      <c r="L37" s="110"/>
      <c r="M37" s="110"/>
      <c r="N37" s="110"/>
      <c r="O37" s="110"/>
      <c r="P37" s="110"/>
      <c r="Q37" s="13"/>
    </row>
    <row r="38" spans="1:17" ht="25.35" customHeight="1">
      <c r="A38" s="144"/>
      <c r="B38" s="50" t="s">
        <v>340</v>
      </c>
      <c r="C38" s="50" t="s">
        <v>341</v>
      </c>
      <c r="D38" s="50" t="s">
        <v>357</v>
      </c>
      <c r="E38" s="50" t="s">
        <v>288</v>
      </c>
      <c r="F38" s="50" t="s">
        <v>105</v>
      </c>
      <c r="G38" s="50" t="s">
        <v>162</v>
      </c>
      <c r="H38" s="110" t="s">
        <v>355</v>
      </c>
      <c r="I38" s="110"/>
      <c r="J38" s="110" t="s">
        <v>355</v>
      </c>
      <c r="K38" s="110"/>
      <c r="L38" s="110"/>
      <c r="M38" s="110"/>
      <c r="N38" s="110"/>
      <c r="O38" s="110"/>
      <c r="P38" s="110"/>
      <c r="Q38" s="13"/>
    </row>
    <row r="39" spans="1:17" ht="25.35" customHeight="1">
      <c r="A39" s="144"/>
      <c r="B39" s="50" t="s">
        <v>340</v>
      </c>
      <c r="C39" s="50" t="s">
        <v>341</v>
      </c>
      <c r="D39" s="50" t="s">
        <v>358</v>
      </c>
      <c r="E39" s="50" t="s">
        <v>237</v>
      </c>
      <c r="F39" s="50" t="s">
        <v>105</v>
      </c>
      <c r="G39" s="50" t="s">
        <v>162</v>
      </c>
      <c r="H39" s="110" t="s">
        <v>359</v>
      </c>
      <c r="I39" s="110" t="s">
        <v>359</v>
      </c>
      <c r="J39" s="110"/>
      <c r="K39" s="110"/>
      <c r="L39" s="110"/>
      <c r="M39" s="110"/>
      <c r="N39" s="110"/>
      <c r="O39" s="110"/>
      <c r="P39" s="110"/>
      <c r="Q39" s="13"/>
    </row>
    <row r="40" spans="1:17" ht="25.35" customHeight="1">
      <c r="A40" s="144"/>
      <c r="B40" s="50" t="s">
        <v>360</v>
      </c>
      <c r="C40" s="50" t="s">
        <v>341</v>
      </c>
      <c r="D40" s="50" t="s">
        <v>342</v>
      </c>
      <c r="E40" s="50" t="s">
        <v>205</v>
      </c>
      <c r="F40" s="50" t="s">
        <v>165</v>
      </c>
      <c r="G40" s="50" t="s">
        <v>188</v>
      </c>
      <c r="H40" s="110" t="s">
        <v>361</v>
      </c>
      <c r="I40" s="110" t="s">
        <v>361</v>
      </c>
      <c r="J40" s="110"/>
      <c r="K40" s="110"/>
      <c r="L40" s="110"/>
      <c r="M40" s="110"/>
      <c r="N40" s="110"/>
      <c r="O40" s="110"/>
      <c r="P40" s="110"/>
      <c r="Q40" s="13"/>
    </row>
    <row r="41" spans="1:17" ht="25.35" customHeight="1">
      <c r="A41" s="144"/>
      <c r="B41" s="50" t="s">
        <v>360</v>
      </c>
      <c r="C41" s="50" t="s">
        <v>341</v>
      </c>
      <c r="D41" s="50" t="s">
        <v>353</v>
      </c>
      <c r="E41" s="50" t="s">
        <v>205</v>
      </c>
      <c r="F41" s="50" t="s">
        <v>105</v>
      </c>
      <c r="G41" s="50" t="s">
        <v>162</v>
      </c>
      <c r="H41" s="110" t="s">
        <v>362</v>
      </c>
      <c r="I41" s="110" t="s">
        <v>362</v>
      </c>
      <c r="J41" s="110"/>
      <c r="K41" s="110"/>
      <c r="L41" s="110"/>
      <c r="M41" s="110"/>
      <c r="N41" s="110"/>
      <c r="O41" s="110"/>
      <c r="P41" s="110"/>
      <c r="Q41" s="13"/>
    </row>
    <row r="42" spans="1:17" ht="25.35" customHeight="1">
      <c r="A42" s="144"/>
      <c r="B42" s="50" t="s">
        <v>360</v>
      </c>
      <c r="C42" s="50" t="s">
        <v>341</v>
      </c>
      <c r="D42" s="50" t="s">
        <v>363</v>
      </c>
      <c r="E42" s="50" t="s">
        <v>205</v>
      </c>
      <c r="F42" s="50" t="s">
        <v>105</v>
      </c>
      <c r="G42" s="50" t="s">
        <v>162</v>
      </c>
      <c r="H42" s="110" t="s">
        <v>364</v>
      </c>
      <c r="I42" s="110" t="s">
        <v>364</v>
      </c>
      <c r="J42" s="110"/>
      <c r="K42" s="110"/>
      <c r="L42" s="110"/>
      <c r="M42" s="110"/>
      <c r="N42" s="110"/>
      <c r="O42" s="110"/>
      <c r="P42" s="110"/>
      <c r="Q42" s="13"/>
    </row>
    <row r="43" spans="1:17" ht="25.35" customHeight="1">
      <c r="A43" s="144"/>
      <c r="B43" s="50" t="s">
        <v>360</v>
      </c>
      <c r="C43" s="50" t="s">
        <v>341</v>
      </c>
      <c r="D43" s="50" t="s">
        <v>365</v>
      </c>
      <c r="E43" s="50" t="s">
        <v>205</v>
      </c>
      <c r="F43" s="50" t="s">
        <v>105</v>
      </c>
      <c r="G43" s="50" t="s">
        <v>221</v>
      </c>
      <c r="H43" s="110" t="s">
        <v>366</v>
      </c>
      <c r="I43" s="110" t="s">
        <v>366</v>
      </c>
      <c r="J43" s="110"/>
      <c r="K43" s="110"/>
      <c r="L43" s="110"/>
      <c r="M43" s="110"/>
      <c r="N43" s="110"/>
      <c r="O43" s="110"/>
      <c r="P43" s="110"/>
      <c r="Q43" s="13"/>
    </row>
    <row r="44" spans="1:17" ht="25.35" customHeight="1">
      <c r="A44" s="144"/>
      <c r="B44" s="50" t="s">
        <v>360</v>
      </c>
      <c r="C44" s="50" t="s">
        <v>341</v>
      </c>
      <c r="D44" s="50" t="s">
        <v>367</v>
      </c>
      <c r="E44" s="50" t="s">
        <v>205</v>
      </c>
      <c r="F44" s="50" t="s">
        <v>105</v>
      </c>
      <c r="G44" s="50" t="s">
        <v>162</v>
      </c>
      <c r="H44" s="110" t="s">
        <v>368</v>
      </c>
      <c r="I44" s="110" t="s">
        <v>368</v>
      </c>
      <c r="J44" s="110"/>
      <c r="K44" s="110"/>
      <c r="L44" s="110"/>
      <c r="M44" s="110"/>
      <c r="N44" s="110"/>
      <c r="O44" s="110"/>
      <c r="P44" s="110"/>
      <c r="Q44" s="13"/>
    </row>
    <row r="45" spans="1:17" ht="25.35" customHeight="1">
      <c r="A45" s="144"/>
      <c r="B45" s="50" t="s">
        <v>360</v>
      </c>
      <c r="C45" s="50" t="s">
        <v>341</v>
      </c>
      <c r="D45" s="50" t="s">
        <v>369</v>
      </c>
      <c r="E45" s="50" t="s">
        <v>205</v>
      </c>
      <c r="F45" s="50" t="s">
        <v>234</v>
      </c>
      <c r="G45" s="50" t="s">
        <v>235</v>
      </c>
      <c r="H45" s="110" t="s">
        <v>370</v>
      </c>
      <c r="I45" s="110" t="s">
        <v>370</v>
      </c>
      <c r="J45" s="110"/>
      <c r="K45" s="110"/>
      <c r="L45" s="110"/>
      <c r="M45" s="110"/>
      <c r="N45" s="110"/>
      <c r="O45" s="110"/>
      <c r="P45" s="110"/>
      <c r="Q45" s="13"/>
    </row>
    <row r="46" spans="1:17" ht="25.35" customHeight="1">
      <c r="A46" s="144"/>
      <c r="B46" s="50" t="s">
        <v>360</v>
      </c>
      <c r="C46" s="50" t="s">
        <v>341</v>
      </c>
      <c r="D46" s="50" t="s">
        <v>371</v>
      </c>
      <c r="E46" s="50" t="s">
        <v>205</v>
      </c>
      <c r="F46" s="50" t="s">
        <v>105</v>
      </c>
      <c r="G46" s="50" t="s">
        <v>162</v>
      </c>
      <c r="H46" s="110" t="s">
        <v>372</v>
      </c>
      <c r="I46" s="110" t="s">
        <v>372</v>
      </c>
      <c r="J46" s="110"/>
      <c r="K46" s="110"/>
      <c r="L46" s="110"/>
      <c r="M46" s="110"/>
      <c r="N46" s="110"/>
      <c r="O46" s="110"/>
      <c r="P46" s="110"/>
      <c r="Q46" s="13"/>
    </row>
    <row r="47" spans="1:17" ht="25.35" customHeight="1">
      <c r="A47" s="144"/>
      <c r="B47" s="50" t="s">
        <v>360</v>
      </c>
      <c r="C47" s="50" t="s">
        <v>341</v>
      </c>
      <c r="D47" s="50" t="s">
        <v>373</v>
      </c>
      <c r="E47" s="50" t="s">
        <v>288</v>
      </c>
      <c r="F47" s="50" t="s">
        <v>105</v>
      </c>
      <c r="G47" s="50" t="s">
        <v>162</v>
      </c>
      <c r="H47" s="110" t="s">
        <v>374</v>
      </c>
      <c r="I47" s="110"/>
      <c r="J47" s="110" t="s">
        <v>374</v>
      </c>
      <c r="K47" s="110"/>
      <c r="L47" s="110"/>
      <c r="M47" s="110"/>
      <c r="N47" s="110"/>
      <c r="O47" s="110"/>
      <c r="P47" s="110"/>
      <c r="Q47" s="13"/>
    </row>
    <row r="48" spans="1:17" ht="25.35" customHeight="1">
      <c r="A48" s="144"/>
      <c r="B48" s="50" t="s">
        <v>360</v>
      </c>
      <c r="C48" s="50" t="s">
        <v>341</v>
      </c>
      <c r="D48" s="50" t="s">
        <v>375</v>
      </c>
      <c r="E48" s="50" t="s">
        <v>288</v>
      </c>
      <c r="F48" s="50" t="s">
        <v>105</v>
      </c>
      <c r="G48" s="50" t="s">
        <v>109</v>
      </c>
      <c r="H48" s="110" t="s">
        <v>376</v>
      </c>
      <c r="I48" s="110"/>
      <c r="J48" s="110" t="s">
        <v>376</v>
      </c>
      <c r="K48" s="110"/>
      <c r="L48" s="110"/>
      <c r="M48" s="110"/>
      <c r="N48" s="110"/>
      <c r="O48" s="110"/>
      <c r="P48" s="110"/>
      <c r="Q48" s="13"/>
    </row>
    <row r="49" spans="1:17" ht="25.35" customHeight="1">
      <c r="A49" s="144"/>
      <c r="B49" s="50" t="s">
        <v>360</v>
      </c>
      <c r="C49" s="50" t="s">
        <v>341</v>
      </c>
      <c r="D49" s="50" t="s">
        <v>377</v>
      </c>
      <c r="E49" s="50" t="s">
        <v>288</v>
      </c>
      <c r="F49" s="50" t="s">
        <v>105</v>
      </c>
      <c r="G49" s="50" t="s">
        <v>162</v>
      </c>
      <c r="H49" s="110" t="s">
        <v>243</v>
      </c>
      <c r="I49" s="110"/>
      <c r="J49" s="110" t="s">
        <v>243</v>
      </c>
      <c r="K49" s="110"/>
      <c r="L49" s="110"/>
      <c r="M49" s="110"/>
      <c r="N49" s="110"/>
      <c r="O49" s="110"/>
      <c r="P49" s="110"/>
      <c r="Q49" s="13"/>
    </row>
    <row r="50" spans="1:17" ht="25.35" customHeight="1">
      <c r="A50" s="144"/>
      <c r="B50" s="50" t="s">
        <v>360</v>
      </c>
      <c r="C50" s="50" t="s">
        <v>341</v>
      </c>
      <c r="D50" s="50" t="s">
        <v>378</v>
      </c>
      <c r="E50" s="50" t="s">
        <v>287</v>
      </c>
      <c r="F50" s="50" t="s">
        <v>105</v>
      </c>
      <c r="G50" s="50" t="s">
        <v>111</v>
      </c>
      <c r="H50" s="110" t="s">
        <v>32</v>
      </c>
      <c r="I50" s="110"/>
      <c r="J50" s="110" t="s">
        <v>32</v>
      </c>
      <c r="K50" s="110"/>
      <c r="L50" s="110"/>
      <c r="M50" s="110"/>
      <c r="N50" s="110"/>
      <c r="O50" s="110"/>
      <c r="P50" s="110"/>
      <c r="Q50" s="13"/>
    </row>
    <row r="51" spans="1:17" ht="25.35" customHeight="1">
      <c r="A51" s="144"/>
      <c r="B51" s="50" t="s">
        <v>360</v>
      </c>
      <c r="C51" s="50" t="s">
        <v>341</v>
      </c>
      <c r="D51" s="50" t="s">
        <v>379</v>
      </c>
      <c r="E51" s="50" t="s">
        <v>288</v>
      </c>
      <c r="F51" s="50" t="s">
        <v>105</v>
      </c>
      <c r="G51" s="50" t="s">
        <v>162</v>
      </c>
      <c r="H51" s="110" t="s">
        <v>355</v>
      </c>
      <c r="I51" s="110"/>
      <c r="J51" s="110" t="s">
        <v>355</v>
      </c>
      <c r="K51" s="110"/>
      <c r="L51" s="110"/>
      <c r="M51" s="110"/>
      <c r="N51" s="110"/>
      <c r="O51" s="110"/>
      <c r="P51" s="110"/>
      <c r="Q51" s="13"/>
    </row>
    <row r="52" spans="1:17" ht="25.35" customHeight="1">
      <c r="A52" s="144"/>
      <c r="B52" s="50" t="s">
        <v>360</v>
      </c>
      <c r="C52" s="50" t="s">
        <v>341</v>
      </c>
      <c r="D52" s="50" t="s">
        <v>380</v>
      </c>
      <c r="E52" s="50" t="s">
        <v>237</v>
      </c>
      <c r="F52" s="50" t="s">
        <v>105</v>
      </c>
      <c r="G52" s="50" t="s">
        <v>162</v>
      </c>
      <c r="H52" s="110" t="s">
        <v>381</v>
      </c>
      <c r="I52" s="110" t="s">
        <v>381</v>
      </c>
      <c r="J52" s="110"/>
      <c r="K52" s="110"/>
      <c r="L52" s="110"/>
      <c r="M52" s="110"/>
      <c r="N52" s="110"/>
      <c r="O52" s="110"/>
      <c r="P52" s="110"/>
      <c r="Q52" s="13"/>
    </row>
    <row r="53" spans="1:17" ht="16.5" customHeight="1">
      <c r="A53" s="144"/>
      <c r="B53" s="50" t="s">
        <v>382</v>
      </c>
      <c r="C53" s="50" t="s">
        <v>383</v>
      </c>
      <c r="D53" s="50" t="s">
        <v>342</v>
      </c>
      <c r="E53" s="50" t="s">
        <v>182</v>
      </c>
      <c r="F53" s="50" t="s">
        <v>165</v>
      </c>
      <c r="G53" s="50" t="s">
        <v>188</v>
      </c>
      <c r="H53" s="110" t="s">
        <v>190</v>
      </c>
      <c r="I53" s="110" t="s">
        <v>190</v>
      </c>
      <c r="J53" s="110"/>
      <c r="K53" s="110"/>
      <c r="L53" s="110"/>
      <c r="M53" s="110"/>
      <c r="N53" s="110"/>
      <c r="O53" s="110"/>
      <c r="P53" s="110"/>
      <c r="Q53" s="13"/>
    </row>
    <row r="54" spans="1:17" ht="16.5" customHeight="1">
      <c r="A54" s="144"/>
      <c r="B54" s="50" t="s">
        <v>382</v>
      </c>
      <c r="C54" s="50" t="s">
        <v>383</v>
      </c>
      <c r="D54" s="50" t="s">
        <v>384</v>
      </c>
      <c r="E54" s="50" t="s">
        <v>182</v>
      </c>
      <c r="F54" s="50" t="s">
        <v>105</v>
      </c>
      <c r="G54" s="50" t="s">
        <v>162</v>
      </c>
      <c r="H54" s="110" t="s">
        <v>385</v>
      </c>
      <c r="I54" s="110" t="s">
        <v>385</v>
      </c>
      <c r="J54" s="110"/>
      <c r="K54" s="110"/>
      <c r="L54" s="110"/>
      <c r="M54" s="110"/>
      <c r="N54" s="110"/>
      <c r="O54" s="110"/>
      <c r="P54" s="110"/>
      <c r="Q54" s="13"/>
    </row>
    <row r="55" spans="1:17" ht="16.5" customHeight="1">
      <c r="A55" s="144"/>
      <c r="B55" s="50" t="s">
        <v>382</v>
      </c>
      <c r="C55" s="50" t="s">
        <v>383</v>
      </c>
      <c r="D55" s="50" t="s">
        <v>386</v>
      </c>
      <c r="E55" s="50" t="s">
        <v>182</v>
      </c>
      <c r="F55" s="50" t="s">
        <v>105</v>
      </c>
      <c r="G55" s="50" t="s">
        <v>162</v>
      </c>
      <c r="H55" s="110" t="s">
        <v>387</v>
      </c>
      <c r="I55" s="110" t="s">
        <v>387</v>
      </c>
      <c r="J55" s="110"/>
      <c r="K55" s="110"/>
      <c r="L55" s="110"/>
      <c r="M55" s="110"/>
      <c r="N55" s="110"/>
      <c r="O55" s="110"/>
      <c r="P55" s="110"/>
      <c r="Q55" s="13"/>
    </row>
    <row r="56" spans="1:17" ht="25.35" customHeight="1">
      <c r="A56" s="144"/>
      <c r="B56" s="50" t="s">
        <v>388</v>
      </c>
      <c r="C56" s="50" t="s">
        <v>341</v>
      </c>
      <c r="D56" s="50" t="s">
        <v>389</v>
      </c>
      <c r="E56" s="50" t="s">
        <v>237</v>
      </c>
      <c r="F56" s="50" t="s">
        <v>105</v>
      </c>
      <c r="G56" s="50" t="s">
        <v>162</v>
      </c>
      <c r="H56" s="110" t="s">
        <v>294</v>
      </c>
      <c r="I56" s="110" t="s">
        <v>294</v>
      </c>
      <c r="J56" s="110"/>
      <c r="K56" s="110"/>
      <c r="L56" s="110"/>
      <c r="M56" s="110"/>
      <c r="N56" s="110"/>
      <c r="O56" s="110"/>
      <c r="P56" s="110"/>
      <c r="Q56" s="13"/>
    </row>
    <row r="57" spans="1:17" ht="25.35" customHeight="1">
      <c r="A57" s="144"/>
      <c r="B57" s="50" t="s">
        <v>390</v>
      </c>
      <c r="C57" s="50" t="s">
        <v>341</v>
      </c>
      <c r="D57" s="50" t="s">
        <v>391</v>
      </c>
      <c r="E57" s="50" t="s">
        <v>164</v>
      </c>
      <c r="F57" s="50" t="s">
        <v>105</v>
      </c>
      <c r="G57" s="50" t="s">
        <v>162</v>
      </c>
      <c r="H57" s="110" t="s">
        <v>392</v>
      </c>
      <c r="I57" s="110" t="s">
        <v>392</v>
      </c>
      <c r="J57" s="110"/>
      <c r="K57" s="110"/>
      <c r="L57" s="110"/>
      <c r="M57" s="110"/>
      <c r="N57" s="110"/>
      <c r="O57" s="110"/>
      <c r="P57" s="110"/>
      <c r="Q57" s="13"/>
    </row>
    <row r="58" spans="1:17" ht="25.35" customHeight="1">
      <c r="A58" s="144"/>
      <c r="B58" s="50" t="s">
        <v>390</v>
      </c>
      <c r="C58" s="50" t="s">
        <v>341</v>
      </c>
      <c r="D58" s="50" t="s">
        <v>393</v>
      </c>
      <c r="E58" s="50" t="s">
        <v>164</v>
      </c>
      <c r="F58" s="50" t="s">
        <v>105</v>
      </c>
      <c r="G58" s="50" t="s">
        <v>162</v>
      </c>
      <c r="H58" s="110" t="s">
        <v>394</v>
      </c>
      <c r="I58" s="110" t="s">
        <v>394</v>
      </c>
      <c r="J58" s="110"/>
      <c r="K58" s="110"/>
      <c r="L58" s="110"/>
      <c r="M58" s="110"/>
      <c r="N58" s="110"/>
      <c r="O58" s="110"/>
      <c r="P58" s="110"/>
      <c r="Q58" s="13"/>
    </row>
    <row r="59" spans="1:17" ht="25.35" customHeight="1">
      <c r="A59" s="144"/>
      <c r="B59" s="50" t="s">
        <v>390</v>
      </c>
      <c r="C59" s="50" t="s">
        <v>341</v>
      </c>
      <c r="D59" s="50" t="s">
        <v>395</v>
      </c>
      <c r="E59" s="50" t="s">
        <v>164</v>
      </c>
      <c r="F59" s="50" t="s">
        <v>105</v>
      </c>
      <c r="G59" s="50" t="s">
        <v>162</v>
      </c>
      <c r="H59" s="110" t="s">
        <v>396</v>
      </c>
      <c r="I59" s="110" t="s">
        <v>396</v>
      </c>
      <c r="J59" s="110"/>
      <c r="K59" s="110"/>
      <c r="L59" s="110"/>
      <c r="M59" s="110"/>
      <c r="N59" s="110"/>
      <c r="O59" s="110"/>
      <c r="P59" s="110"/>
      <c r="Q59" s="13"/>
    </row>
    <row r="60" spans="1:17" ht="16.5" customHeight="1">
      <c r="A60" s="144"/>
      <c r="B60" s="50" t="s">
        <v>397</v>
      </c>
      <c r="C60" s="50" t="s">
        <v>341</v>
      </c>
      <c r="D60" s="50" t="s">
        <v>398</v>
      </c>
      <c r="E60" s="50" t="s">
        <v>237</v>
      </c>
      <c r="F60" s="50" t="s">
        <v>105</v>
      </c>
      <c r="G60" s="50" t="s">
        <v>162</v>
      </c>
      <c r="H60" s="110" t="s">
        <v>399</v>
      </c>
      <c r="I60" s="110" t="s">
        <v>399</v>
      </c>
      <c r="J60" s="110"/>
      <c r="K60" s="110"/>
      <c r="L60" s="110"/>
      <c r="M60" s="110"/>
      <c r="N60" s="110"/>
      <c r="O60" s="110"/>
      <c r="P60" s="110"/>
      <c r="Q60" s="13"/>
    </row>
    <row r="61" spans="1:17" ht="16.5" customHeight="1">
      <c r="A61" s="144"/>
      <c r="B61" s="50" t="s">
        <v>397</v>
      </c>
      <c r="C61" s="50" t="s">
        <v>341</v>
      </c>
      <c r="D61" s="50" t="s">
        <v>400</v>
      </c>
      <c r="E61" s="50" t="s">
        <v>237</v>
      </c>
      <c r="F61" s="50" t="s">
        <v>105</v>
      </c>
      <c r="G61" s="50" t="s">
        <v>225</v>
      </c>
      <c r="H61" s="110" t="s">
        <v>401</v>
      </c>
      <c r="I61" s="110" t="s">
        <v>401</v>
      </c>
      <c r="J61" s="110"/>
      <c r="K61" s="110"/>
      <c r="L61" s="110"/>
      <c r="M61" s="110"/>
      <c r="N61" s="110"/>
      <c r="O61" s="110"/>
      <c r="P61" s="110"/>
      <c r="Q61" s="13"/>
    </row>
    <row r="62" spans="1:17" ht="16.5" customHeight="1">
      <c r="A62" s="144"/>
      <c r="B62" s="50" t="s">
        <v>397</v>
      </c>
      <c r="C62" s="50" t="s">
        <v>341</v>
      </c>
      <c r="D62" s="50" t="s">
        <v>402</v>
      </c>
      <c r="E62" s="50" t="s">
        <v>237</v>
      </c>
      <c r="F62" s="50" t="s">
        <v>105</v>
      </c>
      <c r="G62" s="50" t="s">
        <v>225</v>
      </c>
      <c r="H62" s="110" t="s">
        <v>403</v>
      </c>
      <c r="I62" s="110" t="s">
        <v>403</v>
      </c>
      <c r="J62" s="110"/>
      <c r="K62" s="110"/>
      <c r="L62" s="110"/>
      <c r="M62" s="110"/>
      <c r="N62" s="110"/>
      <c r="O62" s="110"/>
      <c r="P62" s="110"/>
      <c r="Q62" s="13"/>
    </row>
    <row r="63" spans="1:17" ht="16.5" customHeight="1">
      <c r="A63" s="144"/>
      <c r="B63" s="50" t="s">
        <v>397</v>
      </c>
      <c r="C63" s="50" t="s">
        <v>341</v>
      </c>
      <c r="D63" s="50" t="s">
        <v>404</v>
      </c>
      <c r="E63" s="50" t="s">
        <v>237</v>
      </c>
      <c r="F63" s="50" t="s">
        <v>105</v>
      </c>
      <c r="G63" s="50" t="s">
        <v>225</v>
      </c>
      <c r="H63" s="110" t="s">
        <v>322</v>
      </c>
      <c r="I63" s="110" t="s">
        <v>322</v>
      </c>
      <c r="J63" s="110"/>
      <c r="K63" s="110"/>
      <c r="L63" s="110"/>
      <c r="M63" s="110"/>
      <c r="N63" s="110"/>
      <c r="O63" s="110"/>
      <c r="P63" s="110"/>
      <c r="Q63" s="13"/>
    </row>
    <row r="64" spans="1:17" ht="16.5" customHeight="1">
      <c r="A64" s="144"/>
      <c r="B64" s="50" t="s">
        <v>397</v>
      </c>
      <c r="C64" s="50" t="s">
        <v>341</v>
      </c>
      <c r="D64" s="50" t="s">
        <v>405</v>
      </c>
      <c r="E64" s="50" t="s">
        <v>237</v>
      </c>
      <c r="F64" s="50" t="s">
        <v>105</v>
      </c>
      <c r="G64" s="50" t="s">
        <v>111</v>
      </c>
      <c r="H64" s="110" t="s">
        <v>253</v>
      </c>
      <c r="I64" s="110" t="s">
        <v>253</v>
      </c>
      <c r="J64" s="110"/>
      <c r="K64" s="110"/>
      <c r="L64" s="110"/>
      <c r="M64" s="110"/>
      <c r="N64" s="110"/>
      <c r="O64" s="110"/>
      <c r="P64" s="110"/>
      <c r="Q64" s="13"/>
    </row>
    <row r="65" spans="1:17" ht="16.5" customHeight="1">
      <c r="A65" s="144"/>
      <c r="B65" s="50" t="s">
        <v>397</v>
      </c>
      <c r="C65" s="50" t="s">
        <v>341</v>
      </c>
      <c r="D65" s="50" t="s">
        <v>406</v>
      </c>
      <c r="E65" s="50" t="s">
        <v>237</v>
      </c>
      <c r="F65" s="50" t="s">
        <v>105</v>
      </c>
      <c r="G65" s="50" t="s">
        <v>162</v>
      </c>
      <c r="H65" s="110" t="s">
        <v>407</v>
      </c>
      <c r="I65" s="110" t="s">
        <v>407</v>
      </c>
      <c r="J65" s="110"/>
      <c r="K65" s="110"/>
      <c r="L65" s="110"/>
      <c r="M65" s="110"/>
      <c r="N65" s="110"/>
      <c r="O65" s="110"/>
      <c r="P65" s="110"/>
      <c r="Q65" s="13"/>
    </row>
    <row r="66" spans="1:17" ht="25.35" customHeight="1">
      <c r="A66" s="144"/>
      <c r="B66" s="50" t="s">
        <v>397</v>
      </c>
      <c r="C66" s="50" t="s">
        <v>341</v>
      </c>
      <c r="D66" s="50" t="s">
        <v>408</v>
      </c>
      <c r="E66" s="50" t="s">
        <v>288</v>
      </c>
      <c r="F66" s="50" t="s">
        <v>293</v>
      </c>
      <c r="G66" s="50" t="s">
        <v>242</v>
      </c>
      <c r="H66" s="110" t="s">
        <v>294</v>
      </c>
      <c r="I66" s="110"/>
      <c r="J66" s="110" t="s">
        <v>294</v>
      </c>
      <c r="K66" s="110"/>
      <c r="L66" s="110"/>
      <c r="M66" s="110"/>
      <c r="N66" s="110"/>
      <c r="O66" s="110"/>
      <c r="P66" s="110"/>
      <c r="Q66" s="13"/>
    </row>
    <row r="67" spans="1:17" ht="25.35" customHeight="1">
      <c r="A67" s="144"/>
      <c r="B67" s="50" t="s">
        <v>397</v>
      </c>
      <c r="C67" s="50" t="s">
        <v>341</v>
      </c>
      <c r="D67" s="50" t="s">
        <v>409</v>
      </c>
      <c r="E67" s="50" t="s">
        <v>288</v>
      </c>
      <c r="F67" s="50" t="s">
        <v>105</v>
      </c>
      <c r="G67" s="50" t="s">
        <v>109</v>
      </c>
      <c r="H67" s="110" t="s">
        <v>309</v>
      </c>
      <c r="I67" s="110"/>
      <c r="J67" s="110" t="s">
        <v>309</v>
      </c>
      <c r="K67" s="110"/>
      <c r="L67" s="110"/>
      <c r="M67" s="110"/>
      <c r="N67" s="110"/>
      <c r="O67" s="110"/>
      <c r="P67" s="110"/>
      <c r="Q67" s="13"/>
    </row>
    <row r="68" spans="1:17" ht="16.5" customHeight="1">
      <c r="A68" s="144"/>
      <c r="B68" s="50" t="s">
        <v>397</v>
      </c>
      <c r="C68" s="50" t="s">
        <v>341</v>
      </c>
      <c r="D68" s="50" t="s">
        <v>410</v>
      </c>
      <c r="E68" s="50" t="s">
        <v>237</v>
      </c>
      <c r="F68" s="50" t="s">
        <v>105</v>
      </c>
      <c r="G68" s="50" t="s">
        <v>162</v>
      </c>
      <c r="H68" s="110" t="s">
        <v>411</v>
      </c>
      <c r="I68" s="110" t="s">
        <v>411</v>
      </c>
      <c r="J68" s="110"/>
      <c r="K68" s="110"/>
      <c r="L68" s="110"/>
      <c r="M68" s="110"/>
      <c r="N68" s="110"/>
      <c r="O68" s="110"/>
      <c r="P68" s="110"/>
      <c r="Q68" s="13"/>
    </row>
    <row r="69" spans="1:17" ht="25.35" customHeight="1">
      <c r="A69" s="144"/>
      <c r="B69" s="50" t="s">
        <v>412</v>
      </c>
      <c r="C69" s="50" t="s">
        <v>341</v>
      </c>
      <c r="D69" s="50" t="s">
        <v>342</v>
      </c>
      <c r="E69" s="50" t="s">
        <v>205</v>
      </c>
      <c r="F69" s="50" t="s">
        <v>165</v>
      </c>
      <c r="G69" s="50" t="s">
        <v>188</v>
      </c>
      <c r="H69" s="110" t="s">
        <v>413</v>
      </c>
      <c r="I69" s="110" t="s">
        <v>413</v>
      </c>
      <c r="J69" s="110"/>
      <c r="K69" s="110"/>
      <c r="L69" s="110"/>
      <c r="M69" s="110"/>
      <c r="N69" s="110"/>
      <c r="O69" s="110"/>
      <c r="P69" s="110"/>
      <c r="Q69" s="13"/>
    </row>
    <row r="70" spans="1:17" ht="25.35" customHeight="1">
      <c r="A70" s="144"/>
      <c r="B70" s="50" t="s">
        <v>412</v>
      </c>
      <c r="C70" s="50" t="s">
        <v>341</v>
      </c>
      <c r="D70" s="50" t="s">
        <v>414</v>
      </c>
      <c r="E70" s="50" t="s">
        <v>205</v>
      </c>
      <c r="F70" s="50" t="s">
        <v>105</v>
      </c>
      <c r="G70" s="50" t="s">
        <v>162</v>
      </c>
      <c r="H70" s="110" t="s">
        <v>415</v>
      </c>
      <c r="I70" s="110" t="s">
        <v>415</v>
      </c>
      <c r="J70" s="110"/>
      <c r="K70" s="110"/>
      <c r="L70" s="110"/>
      <c r="M70" s="110"/>
      <c r="N70" s="110"/>
      <c r="O70" s="110"/>
      <c r="P70" s="110"/>
      <c r="Q70" s="13"/>
    </row>
    <row r="71" spans="1:17" ht="25.35" customHeight="1">
      <c r="A71" s="144"/>
      <c r="B71" s="50" t="s">
        <v>412</v>
      </c>
      <c r="C71" s="50" t="s">
        <v>341</v>
      </c>
      <c r="D71" s="50" t="s">
        <v>416</v>
      </c>
      <c r="E71" s="50" t="s">
        <v>205</v>
      </c>
      <c r="F71" s="50" t="s">
        <v>105</v>
      </c>
      <c r="G71" s="50" t="s">
        <v>227</v>
      </c>
      <c r="H71" s="110" t="s">
        <v>228</v>
      </c>
      <c r="I71" s="110" t="s">
        <v>228</v>
      </c>
      <c r="J71" s="110"/>
      <c r="K71" s="110"/>
      <c r="L71" s="110"/>
      <c r="M71" s="110"/>
      <c r="N71" s="110"/>
      <c r="O71" s="110"/>
      <c r="P71" s="110"/>
      <c r="Q71" s="13"/>
    </row>
    <row r="72" spans="1:17" ht="25.35" customHeight="1">
      <c r="A72" s="144"/>
      <c r="B72" s="50" t="s">
        <v>412</v>
      </c>
      <c r="C72" s="50" t="s">
        <v>341</v>
      </c>
      <c r="D72" s="50" t="s">
        <v>417</v>
      </c>
      <c r="E72" s="50" t="s">
        <v>205</v>
      </c>
      <c r="F72" s="50" t="s">
        <v>105</v>
      </c>
      <c r="G72" s="50" t="s">
        <v>162</v>
      </c>
      <c r="H72" s="110" t="s">
        <v>19</v>
      </c>
      <c r="I72" s="110" t="s">
        <v>19</v>
      </c>
      <c r="J72" s="110"/>
      <c r="K72" s="110"/>
      <c r="L72" s="110"/>
      <c r="M72" s="110"/>
      <c r="N72" s="110"/>
      <c r="O72" s="110"/>
      <c r="P72" s="110"/>
      <c r="Q72" s="13"/>
    </row>
    <row r="73" spans="1:17" ht="25.35" customHeight="1">
      <c r="A73" s="144"/>
      <c r="B73" s="50" t="s">
        <v>412</v>
      </c>
      <c r="C73" s="50" t="s">
        <v>341</v>
      </c>
      <c r="D73" s="50" t="s">
        <v>418</v>
      </c>
      <c r="E73" s="50" t="s">
        <v>205</v>
      </c>
      <c r="F73" s="50" t="s">
        <v>105</v>
      </c>
      <c r="G73" s="50" t="s">
        <v>221</v>
      </c>
      <c r="H73" s="110" t="s">
        <v>419</v>
      </c>
      <c r="I73" s="110" t="s">
        <v>419</v>
      </c>
      <c r="J73" s="110"/>
      <c r="K73" s="110"/>
      <c r="L73" s="110"/>
      <c r="M73" s="110"/>
      <c r="N73" s="110"/>
      <c r="O73" s="110"/>
      <c r="P73" s="110"/>
      <c r="Q73" s="13"/>
    </row>
    <row r="74" spans="1:17" ht="25.35" customHeight="1">
      <c r="A74" s="144"/>
      <c r="B74" s="50" t="s">
        <v>412</v>
      </c>
      <c r="C74" s="50" t="s">
        <v>341</v>
      </c>
      <c r="D74" s="50" t="s">
        <v>420</v>
      </c>
      <c r="E74" s="50" t="s">
        <v>288</v>
      </c>
      <c r="F74" s="50" t="s">
        <v>105</v>
      </c>
      <c r="G74" s="50" t="s">
        <v>162</v>
      </c>
      <c r="H74" s="110" t="s">
        <v>421</v>
      </c>
      <c r="I74" s="110"/>
      <c r="J74" s="110" t="s">
        <v>421</v>
      </c>
      <c r="K74" s="110"/>
      <c r="L74" s="110"/>
      <c r="M74" s="110"/>
      <c r="N74" s="110"/>
      <c r="O74" s="110"/>
      <c r="P74" s="110"/>
      <c r="Q74" s="13"/>
    </row>
    <row r="75" spans="1:17" ht="25.35" customHeight="1">
      <c r="A75" s="144"/>
      <c r="B75" s="50" t="s">
        <v>412</v>
      </c>
      <c r="C75" s="50" t="s">
        <v>341</v>
      </c>
      <c r="D75" s="50" t="s">
        <v>422</v>
      </c>
      <c r="E75" s="50" t="s">
        <v>288</v>
      </c>
      <c r="F75" s="50" t="s">
        <v>105</v>
      </c>
      <c r="G75" s="50" t="s">
        <v>109</v>
      </c>
      <c r="H75" s="110" t="s">
        <v>423</v>
      </c>
      <c r="I75" s="110"/>
      <c r="J75" s="110" t="s">
        <v>423</v>
      </c>
      <c r="K75" s="110"/>
      <c r="L75" s="110"/>
      <c r="M75" s="110"/>
      <c r="N75" s="110"/>
      <c r="O75" s="110"/>
      <c r="P75" s="110"/>
      <c r="Q75" s="13"/>
    </row>
    <row r="76" spans="1:17" ht="25.35" customHeight="1">
      <c r="A76" s="144"/>
      <c r="B76" s="50" t="s">
        <v>412</v>
      </c>
      <c r="C76" s="50" t="s">
        <v>341</v>
      </c>
      <c r="D76" s="50" t="s">
        <v>353</v>
      </c>
      <c r="E76" s="50" t="s">
        <v>205</v>
      </c>
      <c r="F76" s="50" t="s">
        <v>105</v>
      </c>
      <c r="G76" s="50" t="s">
        <v>162</v>
      </c>
      <c r="H76" s="110" t="s">
        <v>424</v>
      </c>
      <c r="I76" s="110" t="s">
        <v>424</v>
      </c>
      <c r="J76" s="110"/>
      <c r="K76" s="110"/>
      <c r="L76" s="110"/>
      <c r="M76" s="110"/>
      <c r="N76" s="110"/>
      <c r="O76" s="110"/>
      <c r="P76" s="110"/>
      <c r="Q76" s="13"/>
    </row>
    <row r="77" spans="1:17" ht="25.35" customHeight="1">
      <c r="A77" s="144"/>
      <c r="B77" s="50" t="s">
        <v>412</v>
      </c>
      <c r="C77" s="50" t="s">
        <v>341</v>
      </c>
      <c r="D77" s="50" t="s">
        <v>425</v>
      </c>
      <c r="E77" s="50" t="s">
        <v>288</v>
      </c>
      <c r="F77" s="50" t="s">
        <v>105</v>
      </c>
      <c r="G77" s="50" t="s">
        <v>162</v>
      </c>
      <c r="H77" s="110" t="s">
        <v>426</v>
      </c>
      <c r="I77" s="110"/>
      <c r="J77" s="110"/>
      <c r="K77" s="110"/>
      <c r="L77" s="110"/>
      <c r="M77" s="110" t="s">
        <v>426</v>
      </c>
      <c r="N77" s="110"/>
      <c r="O77" s="110"/>
      <c r="P77" s="110"/>
      <c r="Q77" s="13"/>
    </row>
    <row r="78" spans="1:17" ht="25.35" customHeight="1">
      <c r="A78" s="144"/>
      <c r="B78" s="50" t="s">
        <v>412</v>
      </c>
      <c r="C78" s="50" t="s">
        <v>341</v>
      </c>
      <c r="D78" s="50" t="s">
        <v>427</v>
      </c>
      <c r="E78" s="50" t="s">
        <v>288</v>
      </c>
      <c r="F78" s="50" t="s">
        <v>105</v>
      </c>
      <c r="G78" s="50" t="s">
        <v>162</v>
      </c>
      <c r="H78" s="110" t="s">
        <v>428</v>
      </c>
      <c r="I78" s="110"/>
      <c r="J78" s="110"/>
      <c r="K78" s="110"/>
      <c r="L78" s="110"/>
      <c r="M78" s="110" t="s">
        <v>428</v>
      </c>
      <c r="N78" s="110"/>
      <c r="O78" s="110"/>
      <c r="P78" s="110"/>
      <c r="Q78" s="13"/>
    </row>
    <row r="79" spans="1:17" ht="25.35" customHeight="1">
      <c r="A79" s="144"/>
      <c r="B79" s="50" t="s">
        <v>412</v>
      </c>
      <c r="C79" s="50" t="s">
        <v>341</v>
      </c>
      <c r="D79" s="50" t="s">
        <v>429</v>
      </c>
      <c r="E79" s="50" t="s">
        <v>288</v>
      </c>
      <c r="F79" s="50" t="s">
        <v>105</v>
      </c>
      <c r="G79" s="50" t="s">
        <v>162</v>
      </c>
      <c r="H79" s="110" t="s">
        <v>430</v>
      </c>
      <c r="I79" s="110"/>
      <c r="J79" s="110"/>
      <c r="K79" s="110"/>
      <c r="L79" s="110"/>
      <c r="M79" s="110" t="s">
        <v>430</v>
      </c>
      <c r="N79" s="110"/>
      <c r="O79" s="110"/>
      <c r="P79" s="110"/>
      <c r="Q79" s="13"/>
    </row>
    <row r="80" spans="1:17" ht="25.35" customHeight="1">
      <c r="A80" s="144"/>
      <c r="B80" s="50" t="s">
        <v>412</v>
      </c>
      <c r="C80" s="50" t="s">
        <v>341</v>
      </c>
      <c r="D80" s="50" t="s">
        <v>431</v>
      </c>
      <c r="E80" s="50" t="s">
        <v>288</v>
      </c>
      <c r="F80" s="50" t="s">
        <v>105</v>
      </c>
      <c r="G80" s="50" t="s">
        <v>162</v>
      </c>
      <c r="H80" s="110" t="s">
        <v>372</v>
      </c>
      <c r="I80" s="110"/>
      <c r="J80" s="110" t="s">
        <v>372</v>
      </c>
      <c r="K80" s="110"/>
      <c r="L80" s="110"/>
      <c r="M80" s="110"/>
      <c r="N80" s="110"/>
      <c r="O80" s="110"/>
      <c r="P80" s="110"/>
      <c r="Q80" s="13"/>
    </row>
    <row r="81" spans="1:17" ht="25.35" customHeight="1">
      <c r="A81" s="144"/>
      <c r="B81" s="50" t="s">
        <v>412</v>
      </c>
      <c r="C81" s="50" t="s">
        <v>341</v>
      </c>
      <c r="D81" s="50" t="s">
        <v>432</v>
      </c>
      <c r="E81" s="50" t="s">
        <v>288</v>
      </c>
      <c r="F81" s="50" t="s">
        <v>105</v>
      </c>
      <c r="G81" s="50" t="s">
        <v>162</v>
      </c>
      <c r="H81" s="110" t="s">
        <v>372</v>
      </c>
      <c r="I81" s="110"/>
      <c r="J81" s="110" t="s">
        <v>372</v>
      </c>
      <c r="K81" s="110"/>
      <c r="L81" s="110"/>
      <c r="M81" s="110"/>
      <c r="N81" s="110"/>
      <c r="O81" s="110"/>
      <c r="P81" s="110"/>
      <c r="Q81" s="13"/>
    </row>
    <row r="82" spans="1:17" ht="25.35" customHeight="1">
      <c r="A82" s="144"/>
      <c r="B82" s="50" t="s">
        <v>412</v>
      </c>
      <c r="C82" s="50" t="s">
        <v>341</v>
      </c>
      <c r="D82" s="50" t="s">
        <v>433</v>
      </c>
      <c r="E82" s="50" t="s">
        <v>237</v>
      </c>
      <c r="F82" s="50" t="s">
        <v>105</v>
      </c>
      <c r="G82" s="50" t="s">
        <v>162</v>
      </c>
      <c r="H82" s="110" t="s">
        <v>434</v>
      </c>
      <c r="I82" s="110" t="s">
        <v>434</v>
      </c>
      <c r="J82" s="110"/>
      <c r="K82" s="110"/>
      <c r="L82" s="110"/>
      <c r="M82" s="110"/>
      <c r="N82" s="110"/>
      <c r="O82" s="110"/>
      <c r="P82" s="110"/>
      <c r="Q82" s="13"/>
    </row>
    <row r="83" spans="1:17" ht="16.5" customHeight="1">
      <c r="A83" s="105"/>
      <c r="B83" s="106" t="s">
        <v>435</v>
      </c>
      <c r="C83" s="106"/>
      <c r="D83" s="106"/>
      <c r="E83" s="106"/>
      <c r="F83" s="106"/>
      <c r="G83" s="106"/>
      <c r="H83" s="107" t="s">
        <v>295</v>
      </c>
      <c r="I83" s="107" t="s">
        <v>436</v>
      </c>
      <c r="J83" s="107" t="s">
        <v>437</v>
      </c>
      <c r="K83" s="107"/>
      <c r="L83" s="107"/>
      <c r="M83" s="107" t="s">
        <v>438</v>
      </c>
      <c r="N83" s="107"/>
      <c r="O83" s="107"/>
      <c r="P83" s="107"/>
      <c r="Q83" s="105"/>
    </row>
    <row r="84" spans="1:17" ht="9.75" customHeight="1">
      <c r="A84" s="108"/>
      <c r="B84" s="10"/>
      <c r="C84" s="10"/>
      <c r="D84" s="10"/>
      <c r="E84" s="53"/>
      <c r="F84" s="53"/>
      <c r="G84" s="53"/>
      <c r="H84" s="10"/>
      <c r="I84" s="10"/>
      <c r="J84" s="10"/>
      <c r="K84" s="10"/>
      <c r="L84" s="10"/>
      <c r="M84" s="10"/>
      <c r="N84" s="10"/>
      <c r="O84" s="10"/>
      <c r="P84" s="10"/>
      <c r="Q84" s="108"/>
    </row>
  </sheetData>
  <mergeCells count="15">
    <mergeCell ref="A6:A82"/>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20" type="noConversion"/>
  <printOptions horizontalCentered="1"/>
  <pageMargins left="0.70833333333333304" right="0.70833333333333304" top="1.0625" bottom="0.86597222222222203" header="0" footer="0"/>
  <pageSetup paperSize="9" scale="47" fitToHeight="0" orientation="landscape"/>
</worksheet>
</file>

<file path=xl/worksheets/sheet5.xml><?xml version="1.0" encoding="utf-8"?>
<worksheet xmlns="http://schemas.openxmlformats.org/spreadsheetml/2006/main" xmlns:r="http://schemas.openxmlformats.org/officeDocument/2006/relationships">
  <dimension ref="A1:D9"/>
  <sheetViews>
    <sheetView workbookViewId="0">
      <pane ySplit="4" topLeftCell="A5" activePane="bottomLeft" state="frozen"/>
      <selection pane="bottomLeft" activeCell="B20" sqref="B20"/>
    </sheetView>
  </sheetViews>
  <sheetFormatPr defaultColWidth="10" defaultRowHeight="13.5"/>
  <cols>
    <col min="1" max="1" width="1.5" customWidth="1"/>
    <col min="2" max="2" width="84.5" customWidth="1"/>
    <col min="3" max="3" width="38.5" customWidth="1"/>
    <col min="4" max="4" width="1.5" customWidth="1"/>
  </cols>
  <sheetData>
    <row r="1" spans="1:4" ht="16.350000000000001" customHeight="1">
      <c r="A1" s="101"/>
      <c r="B1" s="36"/>
      <c r="C1" s="102"/>
      <c r="D1" s="103"/>
    </row>
    <row r="2" spans="1:4" ht="22.9" customHeight="1">
      <c r="A2" s="13"/>
      <c r="B2" s="129" t="s">
        <v>439</v>
      </c>
      <c r="C2" s="129"/>
      <c r="D2" s="11"/>
    </row>
    <row r="3" spans="1:4" ht="19.5" customHeight="1">
      <c r="A3" s="13"/>
      <c r="B3" s="81"/>
      <c r="C3" s="82" t="s">
        <v>1</v>
      </c>
      <c r="D3" s="83"/>
    </row>
    <row r="4" spans="1:4" ht="23.1" customHeight="1">
      <c r="A4" s="104"/>
      <c r="B4" s="23" t="s">
        <v>440</v>
      </c>
      <c r="C4" s="23" t="s">
        <v>441</v>
      </c>
      <c r="D4" s="104"/>
    </row>
    <row r="5" spans="1:4" ht="16.5" customHeight="1">
      <c r="A5" s="144"/>
      <c r="B5" s="50" t="s">
        <v>442</v>
      </c>
      <c r="C5" s="7" t="s">
        <v>443</v>
      </c>
      <c r="D5" s="144"/>
    </row>
    <row r="6" spans="1:4" ht="16.5" customHeight="1">
      <c r="A6" s="144"/>
      <c r="B6" s="50" t="s">
        <v>444</v>
      </c>
      <c r="C6" s="7" t="s">
        <v>445</v>
      </c>
      <c r="D6" s="144"/>
    </row>
    <row r="7" spans="1:4" ht="16.5" customHeight="1">
      <c r="A7" s="144"/>
      <c r="B7" s="50" t="s">
        <v>446</v>
      </c>
      <c r="C7" s="7" t="s">
        <v>447</v>
      </c>
      <c r="D7" s="144"/>
    </row>
    <row r="8" spans="1:4" ht="16.5" customHeight="1">
      <c r="A8" s="105"/>
      <c r="B8" s="106" t="s">
        <v>435</v>
      </c>
      <c r="C8" s="107" t="s">
        <v>448</v>
      </c>
      <c r="D8" s="105"/>
    </row>
    <row r="9" spans="1:4" ht="9.75" customHeight="1">
      <c r="A9" s="108"/>
      <c r="B9" s="10"/>
      <c r="C9" s="10"/>
      <c r="D9" s="14"/>
    </row>
  </sheetData>
  <mergeCells count="3">
    <mergeCell ref="B2:C2"/>
    <mergeCell ref="A5:A7"/>
    <mergeCell ref="D5:D7"/>
  </mergeCells>
  <phoneticPr fontId="20" type="noConversion"/>
  <printOptions horizontalCentered="1"/>
  <pageMargins left="0.70800000429153398" right="0.70800000429153398" top="1.06200003623962" bottom="0.86599999666214" header="0" footer="0"/>
  <pageSetup paperSize="9" orientation="landscape"/>
</worksheet>
</file>

<file path=xl/worksheets/sheet6.xml><?xml version="1.0" encoding="utf-8"?>
<worksheet xmlns="http://schemas.openxmlformats.org/spreadsheetml/2006/main" xmlns:r="http://schemas.openxmlformats.org/officeDocument/2006/relationships">
  <sheetPr>
    <pageSetUpPr fitToPage="1"/>
  </sheetPr>
  <dimension ref="A1:F42"/>
  <sheetViews>
    <sheetView topLeftCell="A16" workbookViewId="0">
      <selection activeCell="C8" sqref="C8"/>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90"/>
      <c r="B1" s="75"/>
      <c r="C1" s="76"/>
      <c r="D1" s="76"/>
      <c r="E1" s="76"/>
      <c r="F1" s="77"/>
    </row>
    <row r="2" spans="1:6" ht="22.9" customHeight="1">
      <c r="A2" s="6"/>
      <c r="B2" s="129" t="s">
        <v>449</v>
      </c>
      <c r="C2" s="129"/>
      <c r="D2" s="129"/>
      <c r="E2" s="129"/>
      <c r="F2" s="79"/>
    </row>
    <row r="3" spans="1:6" ht="19.5" customHeight="1">
      <c r="A3" s="6"/>
      <c r="B3" s="130"/>
      <c r="C3" s="130"/>
      <c r="D3" s="81"/>
      <c r="E3" s="82" t="s">
        <v>1</v>
      </c>
      <c r="F3" s="83"/>
    </row>
    <row r="4" spans="1:6" ht="23.1" customHeight="1">
      <c r="A4" s="45"/>
      <c r="B4" s="137" t="s">
        <v>2</v>
      </c>
      <c r="C4" s="137"/>
      <c r="D4" s="137" t="s">
        <v>3</v>
      </c>
      <c r="E4" s="137"/>
      <c r="F4" s="45"/>
    </row>
    <row r="5" spans="1:6" ht="23.1" customHeight="1">
      <c r="A5" s="45"/>
      <c r="B5" s="84" t="s">
        <v>4</v>
      </c>
      <c r="C5" s="84" t="s">
        <v>5</v>
      </c>
      <c r="D5" s="84" t="s">
        <v>4</v>
      </c>
      <c r="E5" s="84" t="s">
        <v>5</v>
      </c>
      <c r="F5" s="45"/>
    </row>
    <row r="6" spans="1:6" ht="16.5" customHeight="1">
      <c r="A6" s="6"/>
      <c r="B6" s="98" t="s">
        <v>450</v>
      </c>
      <c r="C6" s="99">
        <f>668319.27+157850869.07</f>
        <v>158519188.34</v>
      </c>
      <c r="D6" s="98" t="s">
        <v>451</v>
      </c>
      <c r="E6" s="7" t="s">
        <v>452</v>
      </c>
      <c r="F6" s="6"/>
    </row>
    <row r="7" spans="1:6" ht="16.5" customHeight="1">
      <c r="A7" s="132"/>
      <c r="B7" s="98" t="s">
        <v>453</v>
      </c>
      <c r="C7" s="99">
        <v>128428169.06999999</v>
      </c>
      <c r="D7" s="100" t="s">
        <v>7</v>
      </c>
      <c r="E7" s="7"/>
      <c r="F7" s="6"/>
    </row>
    <row r="8" spans="1:6" ht="16.5" customHeight="1">
      <c r="A8" s="132"/>
      <c r="B8" s="98" t="s">
        <v>454</v>
      </c>
      <c r="C8" s="99">
        <f>668319.27+29422700</f>
        <v>30091019.27</v>
      </c>
      <c r="D8" s="100" t="s">
        <v>9</v>
      </c>
      <c r="E8" s="7"/>
      <c r="F8" s="6"/>
    </row>
    <row r="9" spans="1:6" ht="16.5" customHeight="1">
      <c r="A9" s="132"/>
      <c r="B9" s="98" t="s">
        <v>455</v>
      </c>
      <c r="C9" s="7"/>
      <c r="D9" s="100" t="s">
        <v>11</v>
      </c>
      <c r="E9" s="7"/>
      <c r="F9" s="6"/>
    </row>
    <row r="10" spans="1:6" ht="16.5" customHeight="1">
      <c r="A10" s="132"/>
      <c r="B10" s="98"/>
      <c r="C10" s="7"/>
      <c r="D10" s="100" t="s">
        <v>13</v>
      </c>
      <c r="E10" s="7"/>
      <c r="F10" s="6"/>
    </row>
    <row r="11" spans="1:6" ht="16.5" customHeight="1">
      <c r="A11" s="132"/>
      <c r="B11" s="98"/>
      <c r="C11" s="7"/>
      <c r="D11" s="100" t="s">
        <v>15</v>
      </c>
      <c r="E11" s="7" t="s">
        <v>16</v>
      </c>
      <c r="F11" s="6"/>
    </row>
    <row r="12" spans="1:6" ht="16.5" customHeight="1">
      <c r="A12" s="132"/>
      <c r="B12" s="98"/>
      <c r="C12" s="7"/>
      <c r="D12" s="100" t="s">
        <v>18</v>
      </c>
      <c r="E12" s="7" t="s">
        <v>19</v>
      </c>
      <c r="F12" s="6"/>
    </row>
    <row r="13" spans="1:6" ht="16.5" customHeight="1">
      <c r="A13" s="132"/>
      <c r="B13" s="98"/>
      <c r="C13" s="7"/>
      <c r="D13" s="100" t="s">
        <v>21</v>
      </c>
      <c r="E13" s="7" t="s">
        <v>456</v>
      </c>
      <c r="F13" s="6"/>
    </row>
    <row r="14" spans="1:6" ht="16.5" customHeight="1">
      <c r="A14" s="132"/>
      <c r="B14" s="98"/>
      <c r="C14" s="7"/>
      <c r="D14" s="100" t="s">
        <v>24</v>
      </c>
      <c r="E14" s="7" t="s">
        <v>25</v>
      </c>
      <c r="F14" s="6"/>
    </row>
    <row r="15" spans="1:6" ht="16.5" customHeight="1">
      <c r="A15" s="132"/>
      <c r="B15" s="98"/>
      <c r="C15" s="7"/>
      <c r="D15" s="100" t="s">
        <v>27</v>
      </c>
      <c r="E15" s="7"/>
      <c r="F15" s="6"/>
    </row>
    <row r="16" spans="1:6" ht="16.5" customHeight="1">
      <c r="A16" s="132"/>
      <c r="B16" s="98"/>
      <c r="C16" s="7"/>
      <c r="D16" s="100" t="s">
        <v>28</v>
      </c>
      <c r="E16" s="7" t="s">
        <v>29</v>
      </c>
      <c r="F16" s="6"/>
    </row>
    <row r="17" spans="1:6" ht="16.5" customHeight="1">
      <c r="A17" s="132"/>
      <c r="B17" s="98"/>
      <c r="C17" s="7"/>
      <c r="D17" s="100" t="s">
        <v>30</v>
      </c>
      <c r="E17" s="7"/>
      <c r="F17" s="6"/>
    </row>
    <row r="18" spans="1:6" ht="16.5" customHeight="1">
      <c r="A18" s="132"/>
      <c r="B18" s="98"/>
      <c r="C18" s="7"/>
      <c r="D18" s="100" t="s">
        <v>31</v>
      </c>
      <c r="E18" s="7" t="s">
        <v>32</v>
      </c>
      <c r="F18" s="6"/>
    </row>
    <row r="19" spans="1:6" ht="16.5" customHeight="1">
      <c r="A19" s="132"/>
      <c r="B19" s="98"/>
      <c r="C19" s="7"/>
      <c r="D19" s="100" t="s">
        <v>33</v>
      </c>
      <c r="E19" s="7"/>
      <c r="F19" s="6"/>
    </row>
    <row r="20" spans="1:6" ht="16.5" customHeight="1">
      <c r="A20" s="132"/>
      <c r="B20" s="98"/>
      <c r="C20" s="7"/>
      <c r="D20" s="100" t="s">
        <v>34</v>
      </c>
      <c r="E20" s="7"/>
      <c r="F20" s="6"/>
    </row>
    <row r="21" spans="1:6" ht="16.5" customHeight="1">
      <c r="A21" s="132"/>
      <c r="B21" s="98"/>
      <c r="C21" s="7"/>
      <c r="D21" s="100" t="s">
        <v>35</v>
      </c>
      <c r="E21" s="7"/>
      <c r="F21" s="6"/>
    </row>
    <row r="22" spans="1:6" ht="16.5" customHeight="1">
      <c r="A22" s="132"/>
      <c r="B22" s="98"/>
      <c r="C22" s="7"/>
      <c r="D22" s="100" t="s">
        <v>36</v>
      </c>
      <c r="E22" s="7"/>
      <c r="F22" s="6"/>
    </row>
    <row r="23" spans="1:6" ht="16.5" customHeight="1">
      <c r="A23" s="132"/>
      <c r="B23" s="98"/>
      <c r="C23" s="7"/>
      <c r="D23" s="100" t="s">
        <v>37</v>
      </c>
      <c r="E23" s="7"/>
      <c r="F23" s="6"/>
    </row>
    <row r="24" spans="1:6" ht="16.5" customHeight="1">
      <c r="A24" s="132"/>
      <c r="B24" s="98"/>
      <c r="C24" s="7"/>
      <c r="D24" s="100" t="s">
        <v>38</v>
      </c>
      <c r="E24" s="7"/>
      <c r="F24" s="6"/>
    </row>
    <row r="25" spans="1:6" ht="16.5" customHeight="1">
      <c r="A25" s="132"/>
      <c r="B25" s="98"/>
      <c r="C25" s="7"/>
      <c r="D25" s="100" t="s">
        <v>39</v>
      </c>
      <c r="E25" s="7"/>
      <c r="F25" s="6"/>
    </row>
    <row r="26" spans="1:6" ht="16.5" customHeight="1">
      <c r="A26" s="132"/>
      <c r="B26" s="98"/>
      <c r="C26" s="7"/>
      <c r="D26" s="100" t="s">
        <v>40</v>
      </c>
      <c r="E26" s="7"/>
      <c r="F26" s="6"/>
    </row>
    <row r="27" spans="1:6" ht="16.5" customHeight="1">
      <c r="A27" s="132"/>
      <c r="B27" s="98"/>
      <c r="C27" s="7"/>
      <c r="D27" s="100" t="s">
        <v>41</v>
      </c>
      <c r="E27" s="7"/>
      <c r="F27" s="6"/>
    </row>
    <row r="28" spans="1:6" ht="16.5" customHeight="1">
      <c r="A28" s="132"/>
      <c r="B28" s="98"/>
      <c r="C28" s="7"/>
      <c r="D28" s="100" t="s">
        <v>42</v>
      </c>
      <c r="E28" s="7"/>
      <c r="F28" s="6"/>
    </row>
    <row r="29" spans="1:6" ht="16.5" customHeight="1">
      <c r="A29" s="132"/>
      <c r="B29" s="98"/>
      <c r="C29" s="7"/>
      <c r="D29" s="100" t="s">
        <v>43</v>
      </c>
      <c r="E29" s="7"/>
      <c r="F29" s="6"/>
    </row>
    <row r="30" spans="1:6" ht="16.5" customHeight="1">
      <c r="A30" s="132"/>
      <c r="B30" s="98"/>
      <c r="C30" s="7"/>
      <c r="D30" s="100" t="s">
        <v>457</v>
      </c>
      <c r="E30" s="7"/>
      <c r="F30" s="6"/>
    </row>
    <row r="31" spans="1:6" ht="16.5" customHeight="1">
      <c r="A31" s="132"/>
      <c r="B31" s="98"/>
      <c r="C31" s="7"/>
      <c r="D31" s="100" t="s">
        <v>458</v>
      </c>
      <c r="E31" s="7" t="s">
        <v>45</v>
      </c>
      <c r="F31" s="6"/>
    </row>
    <row r="32" spans="1:6" ht="16.5" customHeight="1">
      <c r="A32" s="132"/>
      <c r="B32" s="98"/>
      <c r="C32" s="7"/>
      <c r="D32" s="100" t="s">
        <v>459</v>
      </c>
      <c r="E32" s="7"/>
      <c r="F32" s="6"/>
    </row>
    <row r="33" spans="1:6" ht="16.5" customHeight="1">
      <c r="A33" s="132"/>
      <c r="B33" s="98"/>
      <c r="C33" s="7"/>
      <c r="D33" s="100" t="s">
        <v>460</v>
      </c>
      <c r="E33" s="7"/>
      <c r="F33" s="6"/>
    </row>
    <row r="34" spans="1:6" ht="16.5" customHeight="1">
      <c r="A34" s="132"/>
      <c r="B34" s="98"/>
      <c r="C34" s="7"/>
      <c r="D34" s="100" t="s">
        <v>461</v>
      </c>
      <c r="E34" s="7"/>
      <c r="F34" s="6"/>
    </row>
    <row r="35" spans="1:6" ht="16.5" customHeight="1">
      <c r="A35" s="132"/>
      <c r="B35" s="98"/>
      <c r="C35" s="7"/>
      <c r="D35" s="100" t="s">
        <v>462</v>
      </c>
      <c r="E35" s="7"/>
      <c r="F35" s="6"/>
    </row>
    <row r="36" spans="1:6" ht="16.5" customHeight="1">
      <c r="A36" s="132"/>
      <c r="B36" s="98"/>
      <c r="C36" s="7"/>
      <c r="D36" s="100" t="s">
        <v>463</v>
      </c>
      <c r="E36" s="7"/>
      <c r="F36" s="6"/>
    </row>
    <row r="37" spans="1:6" ht="16.5" customHeight="1">
      <c r="A37" s="6"/>
      <c r="B37" s="98" t="s">
        <v>464</v>
      </c>
      <c r="C37" s="7"/>
      <c r="D37" s="98" t="s">
        <v>465</v>
      </c>
      <c r="E37" s="7"/>
      <c r="F37" s="6"/>
    </row>
    <row r="38" spans="1:6" ht="16.5" customHeight="1">
      <c r="A38" s="6"/>
      <c r="B38" s="98" t="s">
        <v>466</v>
      </c>
      <c r="C38" s="7"/>
      <c r="D38" s="98"/>
      <c r="E38" s="7"/>
      <c r="F38" s="6"/>
    </row>
    <row r="39" spans="1:6" ht="16.5" customHeight="1">
      <c r="A39" s="1"/>
      <c r="B39" s="98" t="s">
        <v>467</v>
      </c>
      <c r="C39" s="7"/>
      <c r="D39" s="98"/>
      <c r="E39" s="7"/>
      <c r="F39" s="1"/>
    </row>
    <row r="40" spans="1:6" ht="16.5" customHeight="1">
      <c r="A40" s="1"/>
      <c r="B40" s="98" t="s">
        <v>468</v>
      </c>
      <c r="C40" s="7"/>
      <c r="D40" s="98"/>
      <c r="E40" s="7"/>
      <c r="F40" s="1"/>
    </row>
    <row r="41" spans="1:6" ht="16.5" customHeight="1">
      <c r="A41" s="6"/>
      <c r="B41" s="48" t="s">
        <v>54</v>
      </c>
      <c r="C41" s="86" t="s">
        <v>452</v>
      </c>
      <c r="D41" s="48" t="s">
        <v>55</v>
      </c>
      <c r="E41" s="86" t="s">
        <v>452</v>
      </c>
      <c r="F41" s="6"/>
    </row>
    <row r="42" spans="1:6" ht="9.75" customHeight="1">
      <c r="A42" s="93"/>
      <c r="B42" s="88"/>
      <c r="C42" s="88"/>
      <c r="D42" s="88"/>
      <c r="E42" s="88"/>
      <c r="F42" s="89"/>
    </row>
  </sheetData>
  <mergeCells count="5">
    <mergeCell ref="B2:E2"/>
    <mergeCell ref="B3:C3"/>
    <mergeCell ref="B4:C4"/>
    <mergeCell ref="D4:E4"/>
    <mergeCell ref="A7:A36"/>
  </mergeCells>
  <phoneticPr fontId="20" type="noConversion"/>
  <printOptions horizontalCentered="1"/>
  <pageMargins left="0.70833333333333304" right="0.70833333333333304" top="1.0625" bottom="0.86597222222222203" header="0" footer="0"/>
  <pageSetup paperSize="9" scale="70" orientation="portrait"/>
</worksheet>
</file>

<file path=xl/worksheets/sheet7.xml><?xml version="1.0" encoding="utf-8"?>
<worksheet xmlns="http://schemas.openxmlformats.org/spreadsheetml/2006/main" xmlns:r="http://schemas.openxmlformats.org/officeDocument/2006/relationships">
  <sheetPr>
    <pageSetUpPr fitToPage="1"/>
  </sheetPr>
  <dimension ref="A1:K64"/>
  <sheetViews>
    <sheetView workbookViewId="0">
      <pane ySplit="6" topLeftCell="A40"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90"/>
      <c r="B1" s="75"/>
      <c r="C1" s="94"/>
      <c r="D1" s="76"/>
      <c r="E1" s="76"/>
      <c r="F1" s="76"/>
      <c r="G1" s="76"/>
      <c r="H1" s="76" t="s">
        <v>296</v>
      </c>
      <c r="I1" s="76"/>
      <c r="J1" s="94"/>
      <c r="K1" s="77"/>
    </row>
    <row r="2" spans="1:11" ht="22.9" customHeight="1">
      <c r="A2" s="6"/>
      <c r="B2" s="129" t="s">
        <v>469</v>
      </c>
      <c r="C2" s="129"/>
      <c r="D2" s="129"/>
      <c r="E2" s="129"/>
      <c r="F2" s="129"/>
      <c r="G2" s="129"/>
      <c r="H2" s="129"/>
      <c r="I2" s="129"/>
      <c r="J2" s="96"/>
      <c r="K2" s="79"/>
    </row>
    <row r="3" spans="1:11" ht="19.5" customHeight="1">
      <c r="A3" s="6"/>
      <c r="B3" s="130"/>
      <c r="C3" s="130"/>
      <c r="D3" s="130"/>
      <c r="E3" s="81"/>
      <c r="F3" s="81"/>
      <c r="G3" s="81"/>
      <c r="H3" s="81"/>
      <c r="I3" s="82"/>
      <c r="J3" s="82" t="s">
        <v>1</v>
      </c>
      <c r="K3" s="83"/>
    </row>
    <row r="4" spans="1:11" ht="23.1" customHeight="1">
      <c r="A4" s="45"/>
      <c r="B4" s="137" t="s">
        <v>470</v>
      </c>
      <c r="C4" s="137" t="s">
        <v>471</v>
      </c>
      <c r="D4" s="137"/>
      <c r="E4" s="137" t="s">
        <v>472</v>
      </c>
      <c r="F4" s="137"/>
      <c r="G4" s="137"/>
      <c r="H4" s="137"/>
      <c r="I4" s="137"/>
      <c r="J4" s="137"/>
      <c r="K4" s="45"/>
    </row>
    <row r="5" spans="1:11" ht="23.1" customHeight="1">
      <c r="A5" s="45"/>
      <c r="B5" s="137"/>
      <c r="C5" s="137" t="s">
        <v>473</v>
      </c>
      <c r="D5" s="137" t="s">
        <v>474</v>
      </c>
      <c r="E5" s="137" t="s">
        <v>59</v>
      </c>
      <c r="F5" s="137" t="s">
        <v>95</v>
      </c>
      <c r="G5" s="137"/>
      <c r="H5" s="137"/>
      <c r="I5" s="137" t="s">
        <v>96</v>
      </c>
      <c r="J5" s="137"/>
      <c r="K5" s="97"/>
    </row>
    <row r="6" spans="1:11" ht="34.5" customHeight="1">
      <c r="A6" s="45"/>
      <c r="B6" s="137"/>
      <c r="C6" s="137"/>
      <c r="D6" s="137"/>
      <c r="E6" s="137"/>
      <c r="F6" s="84" t="s">
        <v>61</v>
      </c>
      <c r="G6" s="84" t="s">
        <v>475</v>
      </c>
      <c r="H6" s="84" t="s">
        <v>476</v>
      </c>
      <c r="I6" s="84" t="s">
        <v>477</v>
      </c>
      <c r="J6" s="23" t="s">
        <v>478</v>
      </c>
      <c r="K6" s="45"/>
    </row>
    <row r="7" spans="1:11" ht="16.5" customHeight="1">
      <c r="A7" s="132"/>
      <c r="B7" s="50" t="s">
        <v>390</v>
      </c>
      <c r="C7" s="50" t="s">
        <v>479</v>
      </c>
      <c r="D7" s="50" t="s">
        <v>480</v>
      </c>
      <c r="E7" s="7" t="s">
        <v>481</v>
      </c>
      <c r="F7" s="7" t="s">
        <v>482</v>
      </c>
      <c r="G7" s="7" t="s">
        <v>483</v>
      </c>
      <c r="H7" s="7" t="s">
        <v>484</v>
      </c>
      <c r="I7" s="7" t="s">
        <v>181</v>
      </c>
      <c r="J7" s="7" t="s">
        <v>181</v>
      </c>
      <c r="K7" s="6"/>
    </row>
    <row r="8" spans="1:11" ht="16.5" customHeight="1">
      <c r="A8" s="132"/>
      <c r="B8" s="50" t="s">
        <v>390</v>
      </c>
      <c r="C8" s="50" t="s">
        <v>485</v>
      </c>
      <c r="D8" s="50" t="s">
        <v>486</v>
      </c>
      <c r="E8" s="7" t="s">
        <v>487</v>
      </c>
      <c r="F8" s="7" t="s">
        <v>487</v>
      </c>
      <c r="G8" s="7"/>
      <c r="H8" s="7" t="s">
        <v>487</v>
      </c>
      <c r="I8" s="7"/>
      <c r="J8" s="7"/>
      <c r="K8" s="6"/>
    </row>
    <row r="9" spans="1:11" ht="16.5" customHeight="1">
      <c r="A9" s="132"/>
      <c r="B9" s="50" t="s">
        <v>390</v>
      </c>
      <c r="C9" s="50" t="s">
        <v>488</v>
      </c>
      <c r="D9" s="50" t="s">
        <v>489</v>
      </c>
      <c r="E9" s="7" t="s">
        <v>490</v>
      </c>
      <c r="F9" s="7" t="s">
        <v>490</v>
      </c>
      <c r="G9" s="7" t="s">
        <v>490</v>
      </c>
      <c r="H9" s="7"/>
      <c r="I9" s="7"/>
      <c r="J9" s="7"/>
      <c r="K9" s="6"/>
    </row>
    <row r="10" spans="1:11" ht="16.5" customHeight="1">
      <c r="A10" s="132"/>
      <c r="B10" s="50" t="s">
        <v>390</v>
      </c>
      <c r="C10" s="50" t="s">
        <v>491</v>
      </c>
      <c r="D10" s="50" t="s">
        <v>492</v>
      </c>
      <c r="E10" s="7" t="s">
        <v>493</v>
      </c>
      <c r="F10" s="7" t="s">
        <v>493</v>
      </c>
      <c r="G10" s="7" t="s">
        <v>493</v>
      </c>
      <c r="H10" s="7"/>
      <c r="I10" s="7"/>
      <c r="J10" s="7"/>
      <c r="K10" s="6"/>
    </row>
    <row r="11" spans="1:11" ht="16.5" customHeight="1">
      <c r="A11" s="132"/>
      <c r="B11" s="50" t="s">
        <v>390</v>
      </c>
      <c r="C11" s="50" t="s">
        <v>494</v>
      </c>
      <c r="D11" s="50" t="s">
        <v>495</v>
      </c>
      <c r="E11" s="7" t="s">
        <v>496</v>
      </c>
      <c r="F11" s="7" t="s">
        <v>496</v>
      </c>
      <c r="G11" s="7" t="s">
        <v>496</v>
      </c>
      <c r="H11" s="7"/>
      <c r="I11" s="7"/>
      <c r="J11" s="7"/>
      <c r="K11" s="6"/>
    </row>
    <row r="12" spans="1:11" ht="16.5" customHeight="1">
      <c r="A12" s="132"/>
      <c r="B12" s="50" t="s">
        <v>390</v>
      </c>
      <c r="C12" s="50" t="s">
        <v>497</v>
      </c>
      <c r="D12" s="50" t="s">
        <v>498</v>
      </c>
      <c r="E12" s="7" t="s">
        <v>499</v>
      </c>
      <c r="F12" s="7" t="s">
        <v>499</v>
      </c>
      <c r="G12" s="7" t="s">
        <v>500</v>
      </c>
      <c r="H12" s="7" t="s">
        <v>501</v>
      </c>
      <c r="I12" s="7"/>
      <c r="J12" s="7"/>
      <c r="K12" s="6"/>
    </row>
    <row r="13" spans="1:11" ht="16.5" customHeight="1">
      <c r="A13" s="132"/>
      <c r="B13" s="50" t="s">
        <v>388</v>
      </c>
      <c r="C13" s="50" t="s">
        <v>502</v>
      </c>
      <c r="D13" s="50" t="s">
        <v>503</v>
      </c>
      <c r="E13" s="7" t="s">
        <v>504</v>
      </c>
      <c r="F13" s="7" t="s">
        <v>505</v>
      </c>
      <c r="G13" s="7" t="s">
        <v>506</v>
      </c>
      <c r="H13" s="7" t="s">
        <v>507</v>
      </c>
      <c r="I13" s="7" t="s">
        <v>294</v>
      </c>
      <c r="J13" s="7" t="s">
        <v>294</v>
      </c>
      <c r="K13" s="6"/>
    </row>
    <row r="14" spans="1:11" ht="16.5" customHeight="1">
      <c r="A14" s="132"/>
      <c r="B14" s="50" t="s">
        <v>388</v>
      </c>
      <c r="C14" s="50" t="s">
        <v>485</v>
      </c>
      <c r="D14" s="50" t="s">
        <v>486</v>
      </c>
      <c r="E14" s="7" t="s">
        <v>508</v>
      </c>
      <c r="F14" s="7" t="s">
        <v>508</v>
      </c>
      <c r="G14" s="7"/>
      <c r="H14" s="7" t="s">
        <v>508</v>
      </c>
      <c r="I14" s="7"/>
      <c r="J14" s="7"/>
      <c r="K14" s="6"/>
    </row>
    <row r="15" spans="1:11" ht="16.5" customHeight="1">
      <c r="A15" s="132"/>
      <c r="B15" s="50" t="s">
        <v>388</v>
      </c>
      <c r="C15" s="50" t="s">
        <v>488</v>
      </c>
      <c r="D15" s="50" t="s">
        <v>489</v>
      </c>
      <c r="E15" s="7" t="s">
        <v>509</v>
      </c>
      <c r="F15" s="7" t="s">
        <v>509</v>
      </c>
      <c r="G15" s="7" t="s">
        <v>509</v>
      </c>
      <c r="H15" s="7"/>
      <c r="I15" s="7"/>
      <c r="J15" s="7"/>
      <c r="K15" s="6"/>
    </row>
    <row r="16" spans="1:11" ht="16.5" customHeight="1">
      <c r="A16" s="132"/>
      <c r="B16" s="50" t="s">
        <v>388</v>
      </c>
      <c r="C16" s="50" t="s">
        <v>497</v>
      </c>
      <c r="D16" s="50" t="s">
        <v>498</v>
      </c>
      <c r="E16" s="7" t="s">
        <v>510</v>
      </c>
      <c r="F16" s="7" t="s">
        <v>510</v>
      </c>
      <c r="G16" s="7" t="s">
        <v>511</v>
      </c>
      <c r="H16" s="7" t="s">
        <v>512</v>
      </c>
      <c r="I16" s="7"/>
      <c r="J16" s="7"/>
      <c r="K16" s="6"/>
    </row>
    <row r="17" spans="1:11" ht="16.5" customHeight="1">
      <c r="A17" s="132"/>
      <c r="B17" s="50" t="s">
        <v>388</v>
      </c>
      <c r="C17" s="50" t="s">
        <v>491</v>
      </c>
      <c r="D17" s="50" t="s">
        <v>492</v>
      </c>
      <c r="E17" s="7" t="s">
        <v>513</v>
      </c>
      <c r="F17" s="7" t="s">
        <v>513</v>
      </c>
      <c r="G17" s="7" t="s">
        <v>513</v>
      </c>
      <c r="H17" s="7"/>
      <c r="I17" s="7"/>
      <c r="J17" s="7"/>
      <c r="K17" s="6"/>
    </row>
    <row r="18" spans="1:11" ht="16.5" customHeight="1">
      <c r="A18" s="132"/>
      <c r="B18" s="50" t="s">
        <v>388</v>
      </c>
      <c r="C18" s="50" t="s">
        <v>494</v>
      </c>
      <c r="D18" s="50" t="s">
        <v>495</v>
      </c>
      <c r="E18" s="7" t="s">
        <v>514</v>
      </c>
      <c r="F18" s="7" t="s">
        <v>514</v>
      </c>
      <c r="G18" s="7" t="s">
        <v>514</v>
      </c>
      <c r="H18" s="7"/>
      <c r="I18" s="7"/>
      <c r="J18" s="7"/>
      <c r="K18" s="6"/>
    </row>
    <row r="19" spans="1:11" ht="16.5" customHeight="1">
      <c r="A19" s="132"/>
      <c r="B19" s="50" t="s">
        <v>360</v>
      </c>
      <c r="C19" s="50" t="s">
        <v>491</v>
      </c>
      <c r="D19" s="50" t="s">
        <v>492</v>
      </c>
      <c r="E19" s="7" t="s">
        <v>515</v>
      </c>
      <c r="F19" s="7" t="s">
        <v>515</v>
      </c>
      <c r="G19" s="7" t="s">
        <v>515</v>
      </c>
      <c r="H19" s="7"/>
      <c r="I19" s="7"/>
      <c r="J19" s="7"/>
      <c r="K19" s="6"/>
    </row>
    <row r="20" spans="1:11" ht="16.5" customHeight="1">
      <c r="A20" s="132"/>
      <c r="B20" s="50" t="s">
        <v>360</v>
      </c>
      <c r="C20" s="50" t="s">
        <v>488</v>
      </c>
      <c r="D20" s="50" t="s">
        <v>489</v>
      </c>
      <c r="E20" s="7" t="s">
        <v>516</v>
      </c>
      <c r="F20" s="7" t="s">
        <v>516</v>
      </c>
      <c r="G20" s="7" t="s">
        <v>516</v>
      </c>
      <c r="H20" s="7"/>
      <c r="I20" s="7"/>
      <c r="J20" s="7"/>
      <c r="K20" s="6"/>
    </row>
    <row r="21" spans="1:11" ht="16.5" customHeight="1">
      <c r="A21" s="132"/>
      <c r="B21" s="50" t="s">
        <v>360</v>
      </c>
      <c r="C21" s="50" t="s">
        <v>517</v>
      </c>
      <c r="D21" s="50" t="s">
        <v>518</v>
      </c>
      <c r="E21" s="7" t="s">
        <v>519</v>
      </c>
      <c r="F21" s="7" t="s">
        <v>520</v>
      </c>
      <c r="G21" s="7" t="s">
        <v>521</v>
      </c>
      <c r="H21" s="7" t="s">
        <v>522</v>
      </c>
      <c r="I21" s="7" t="s">
        <v>523</v>
      </c>
      <c r="J21" s="7" t="s">
        <v>523</v>
      </c>
      <c r="K21" s="6"/>
    </row>
    <row r="22" spans="1:11" ht="16.5" customHeight="1">
      <c r="A22" s="132"/>
      <c r="B22" s="50" t="s">
        <v>360</v>
      </c>
      <c r="C22" s="50" t="s">
        <v>497</v>
      </c>
      <c r="D22" s="50" t="s">
        <v>498</v>
      </c>
      <c r="E22" s="7" t="s">
        <v>524</v>
      </c>
      <c r="F22" s="7" t="s">
        <v>524</v>
      </c>
      <c r="G22" s="7" t="s">
        <v>525</v>
      </c>
      <c r="H22" s="7" t="s">
        <v>526</v>
      </c>
      <c r="I22" s="7"/>
      <c r="J22" s="7"/>
      <c r="K22" s="6"/>
    </row>
    <row r="23" spans="1:11" ht="16.5" customHeight="1">
      <c r="A23" s="132"/>
      <c r="B23" s="50" t="s">
        <v>360</v>
      </c>
      <c r="C23" s="50" t="s">
        <v>494</v>
      </c>
      <c r="D23" s="50" t="s">
        <v>495</v>
      </c>
      <c r="E23" s="7" t="s">
        <v>527</v>
      </c>
      <c r="F23" s="7" t="s">
        <v>527</v>
      </c>
      <c r="G23" s="7" t="s">
        <v>527</v>
      </c>
      <c r="H23" s="7"/>
      <c r="I23" s="7"/>
      <c r="J23" s="7"/>
      <c r="K23" s="6"/>
    </row>
    <row r="24" spans="1:11" ht="16.5" customHeight="1">
      <c r="A24" s="132"/>
      <c r="B24" s="50" t="s">
        <v>360</v>
      </c>
      <c r="C24" s="50" t="s">
        <v>502</v>
      </c>
      <c r="D24" s="50" t="s">
        <v>503</v>
      </c>
      <c r="E24" s="7" t="s">
        <v>381</v>
      </c>
      <c r="F24" s="7"/>
      <c r="G24" s="7"/>
      <c r="H24" s="7"/>
      <c r="I24" s="7" t="s">
        <v>381</v>
      </c>
      <c r="J24" s="7" t="s">
        <v>381</v>
      </c>
      <c r="K24" s="6"/>
    </row>
    <row r="25" spans="1:11" ht="16.5" customHeight="1">
      <c r="A25" s="132"/>
      <c r="B25" s="50" t="s">
        <v>360</v>
      </c>
      <c r="C25" s="50" t="s">
        <v>485</v>
      </c>
      <c r="D25" s="50" t="s">
        <v>486</v>
      </c>
      <c r="E25" s="7" t="s">
        <v>528</v>
      </c>
      <c r="F25" s="7" t="s">
        <v>528</v>
      </c>
      <c r="G25" s="7"/>
      <c r="H25" s="7" t="s">
        <v>528</v>
      </c>
      <c r="I25" s="7"/>
      <c r="J25" s="7"/>
      <c r="K25" s="6"/>
    </row>
    <row r="26" spans="1:11" ht="16.5" customHeight="1">
      <c r="A26" s="132"/>
      <c r="B26" s="50" t="s">
        <v>340</v>
      </c>
      <c r="C26" s="50" t="s">
        <v>517</v>
      </c>
      <c r="D26" s="50" t="s">
        <v>518</v>
      </c>
      <c r="E26" s="7" t="s">
        <v>529</v>
      </c>
      <c r="F26" s="7" t="s">
        <v>530</v>
      </c>
      <c r="G26" s="7" t="s">
        <v>531</v>
      </c>
      <c r="H26" s="7" t="s">
        <v>532</v>
      </c>
      <c r="I26" s="7" t="s">
        <v>533</v>
      </c>
      <c r="J26" s="7" t="s">
        <v>533</v>
      </c>
      <c r="K26" s="6"/>
    </row>
    <row r="27" spans="1:11" ht="16.5" customHeight="1">
      <c r="A27" s="132"/>
      <c r="B27" s="50" t="s">
        <v>340</v>
      </c>
      <c r="C27" s="50" t="s">
        <v>485</v>
      </c>
      <c r="D27" s="50" t="s">
        <v>486</v>
      </c>
      <c r="E27" s="7" t="s">
        <v>534</v>
      </c>
      <c r="F27" s="7" t="s">
        <v>534</v>
      </c>
      <c r="G27" s="7"/>
      <c r="H27" s="7" t="s">
        <v>534</v>
      </c>
      <c r="I27" s="7"/>
      <c r="J27" s="7"/>
      <c r="K27" s="6"/>
    </row>
    <row r="28" spans="1:11" ht="16.5" customHeight="1">
      <c r="A28" s="132"/>
      <c r="B28" s="50" t="s">
        <v>340</v>
      </c>
      <c r="C28" s="50" t="s">
        <v>497</v>
      </c>
      <c r="D28" s="50" t="s">
        <v>498</v>
      </c>
      <c r="E28" s="7" t="s">
        <v>535</v>
      </c>
      <c r="F28" s="7" t="s">
        <v>535</v>
      </c>
      <c r="G28" s="7" t="s">
        <v>536</v>
      </c>
      <c r="H28" s="7" t="s">
        <v>537</v>
      </c>
      <c r="I28" s="7"/>
      <c r="J28" s="7"/>
      <c r="K28" s="6"/>
    </row>
    <row r="29" spans="1:11" ht="16.5" customHeight="1">
      <c r="A29" s="132"/>
      <c r="B29" s="50" t="s">
        <v>340</v>
      </c>
      <c r="C29" s="50" t="s">
        <v>494</v>
      </c>
      <c r="D29" s="50" t="s">
        <v>495</v>
      </c>
      <c r="E29" s="7" t="s">
        <v>538</v>
      </c>
      <c r="F29" s="7" t="s">
        <v>538</v>
      </c>
      <c r="G29" s="7" t="s">
        <v>538</v>
      </c>
      <c r="H29" s="7"/>
      <c r="I29" s="7"/>
      <c r="J29" s="7"/>
      <c r="K29" s="6"/>
    </row>
    <row r="30" spans="1:11" ht="16.5" customHeight="1">
      <c r="A30" s="132"/>
      <c r="B30" s="50" t="s">
        <v>340</v>
      </c>
      <c r="C30" s="50" t="s">
        <v>488</v>
      </c>
      <c r="D30" s="50" t="s">
        <v>489</v>
      </c>
      <c r="E30" s="7" t="s">
        <v>539</v>
      </c>
      <c r="F30" s="7" t="s">
        <v>539</v>
      </c>
      <c r="G30" s="7" t="s">
        <v>539</v>
      </c>
      <c r="H30" s="7"/>
      <c r="I30" s="7"/>
      <c r="J30" s="7"/>
      <c r="K30" s="6"/>
    </row>
    <row r="31" spans="1:11" ht="16.5" customHeight="1">
      <c r="A31" s="132"/>
      <c r="B31" s="50" t="s">
        <v>340</v>
      </c>
      <c r="C31" s="50" t="s">
        <v>540</v>
      </c>
      <c r="D31" s="50" t="s">
        <v>541</v>
      </c>
      <c r="E31" s="7" t="s">
        <v>112</v>
      </c>
      <c r="F31" s="7"/>
      <c r="G31" s="7"/>
      <c r="H31" s="7"/>
      <c r="I31" s="7" t="s">
        <v>112</v>
      </c>
      <c r="J31" s="7" t="s">
        <v>112</v>
      </c>
      <c r="K31" s="6"/>
    </row>
    <row r="32" spans="1:11" ht="16.5" customHeight="1">
      <c r="A32" s="132"/>
      <c r="B32" s="50" t="s">
        <v>340</v>
      </c>
      <c r="C32" s="50" t="s">
        <v>502</v>
      </c>
      <c r="D32" s="50" t="s">
        <v>503</v>
      </c>
      <c r="E32" s="7" t="s">
        <v>359</v>
      </c>
      <c r="F32" s="7"/>
      <c r="G32" s="7"/>
      <c r="H32" s="7"/>
      <c r="I32" s="7" t="s">
        <v>359</v>
      </c>
      <c r="J32" s="7" t="s">
        <v>359</v>
      </c>
      <c r="K32" s="6"/>
    </row>
    <row r="33" spans="1:11" ht="16.5" customHeight="1">
      <c r="A33" s="132"/>
      <c r="B33" s="50" t="s">
        <v>340</v>
      </c>
      <c r="C33" s="50" t="s">
        <v>491</v>
      </c>
      <c r="D33" s="50" t="s">
        <v>492</v>
      </c>
      <c r="E33" s="7" t="s">
        <v>542</v>
      </c>
      <c r="F33" s="7" t="s">
        <v>542</v>
      </c>
      <c r="G33" s="7" t="s">
        <v>542</v>
      </c>
      <c r="H33" s="7"/>
      <c r="I33" s="7"/>
      <c r="J33" s="7"/>
      <c r="K33" s="6"/>
    </row>
    <row r="34" spans="1:11" ht="16.5" customHeight="1">
      <c r="A34" s="132"/>
      <c r="B34" s="50" t="s">
        <v>412</v>
      </c>
      <c r="C34" s="50" t="s">
        <v>494</v>
      </c>
      <c r="D34" s="50" t="s">
        <v>495</v>
      </c>
      <c r="E34" s="7" t="s">
        <v>543</v>
      </c>
      <c r="F34" s="7" t="s">
        <v>543</v>
      </c>
      <c r="G34" s="7" t="s">
        <v>543</v>
      </c>
      <c r="H34" s="7"/>
      <c r="I34" s="7"/>
      <c r="J34" s="7"/>
      <c r="K34" s="6"/>
    </row>
    <row r="35" spans="1:11" ht="16.5" customHeight="1">
      <c r="A35" s="132"/>
      <c r="B35" s="50" t="s">
        <v>412</v>
      </c>
      <c r="C35" s="50" t="s">
        <v>517</v>
      </c>
      <c r="D35" s="50" t="s">
        <v>518</v>
      </c>
      <c r="E35" s="7" t="s">
        <v>544</v>
      </c>
      <c r="F35" s="7" t="s">
        <v>545</v>
      </c>
      <c r="G35" s="7" t="s">
        <v>546</v>
      </c>
      <c r="H35" s="7" t="s">
        <v>547</v>
      </c>
      <c r="I35" s="7" t="s">
        <v>548</v>
      </c>
      <c r="J35" s="7" t="s">
        <v>548</v>
      </c>
      <c r="K35" s="6"/>
    </row>
    <row r="36" spans="1:11" ht="16.5" customHeight="1">
      <c r="A36" s="132"/>
      <c r="B36" s="50" t="s">
        <v>412</v>
      </c>
      <c r="C36" s="50" t="s">
        <v>491</v>
      </c>
      <c r="D36" s="50" t="s">
        <v>492</v>
      </c>
      <c r="E36" s="7" t="s">
        <v>549</v>
      </c>
      <c r="F36" s="7" t="s">
        <v>549</v>
      </c>
      <c r="G36" s="7" t="s">
        <v>549</v>
      </c>
      <c r="H36" s="7"/>
      <c r="I36" s="7"/>
      <c r="J36" s="7"/>
      <c r="K36" s="6"/>
    </row>
    <row r="37" spans="1:11" ht="16.5" customHeight="1">
      <c r="A37" s="132"/>
      <c r="B37" s="50" t="s">
        <v>412</v>
      </c>
      <c r="C37" s="50" t="s">
        <v>485</v>
      </c>
      <c r="D37" s="50" t="s">
        <v>486</v>
      </c>
      <c r="E37" s="7" t="s">
        <v>550</v>
      </c>
      <c r="F37" s="7" t="s">
        <v>550</v>
      </c>
      <c r="G37" s="7"/>
      <c r="H37" s="7" t="s">
        <v>550</v>
      </c>
      <c r="I37" s="7"/>
      <c r="J37" s="7"/>
      <c r="K37" s="6"/>
    </row>
    <row r="38" spans="1:11" ht="16.5" customHeight="1">
      <c r="A38" s="132"/>
      <c r="B38" s="50" t="s">
        <v>412</v>
      </c>
      <c r="C38" s="50" t="s">
        <v>497</v>
      </c>
      <c r="D38" s="50" t="s">
        <v>498</v>
      </c>
      <c r="E38" s="7" t="s">
        <v>551</v>
      </c>
      <c r="F38" s="7" t="s">
        <v>551</v>
      </c>
      <c r="G38" s="7" t="s">
        <v>552</v>
      </c>
      <c r="H38" s="7" t="s">
        <v>553</v>
      </c>
      <c r="I38" s="7"/>
      <c r="J38" s="7"/>
      <c r="K38" s="6"/>
    </row>
    <row r="39" spans="1:11" ht="16.5" customHeight="1">
      <c r="A39" s="132"/>
      <c r="B39" s="50" t="s">
        <v>412</v>
      </c>
      <c r="C39" s="50" t="s">
        <v>488</v>
      </c>
      <c r="D39" s="50" t="s">
        <v>489</v>
      </c>
      <c r="E39" s="7" t="s">
        <v>554</v>
      </c>
      <c r="F39" s="7" t="s">
        <v>554</v>
      </c>
      <c r="G39" s="7" t="s">
        <v>554</v>
      </c>
      <c r="H39" s="7"/>
      <c r="I39" s="7"/>
      <c r="J39" s="7"/>
      <c r="K39" s="6"/>
    </row>
    <row r="40" spans="1:11" ht="16.5" customHeight="1">
      <c r="A40" s="132"/>
      <c r="B40" s="50" t="s">
        <v>412</v>
      </c>
      <c r="C40" s="50" t="s">
        <v>502</v>
      </c>
      <c r="D40" s="50" t="s">
        <v>503</v>
      </c>
      <c r="E40" s="7" t="s">
        <v>434</v>
      </c>
      <c r="F40" s="7"/>
      <c r="G40" s="7"/>
      <c r="H40" s="7"/>
      <c r="I40" s="7" t="s">
        <v>434</v>
      </c>
      <c r="J40" s="7" t="s">
        <v>434</v>
      </c>
      <c r="K40" s="6"/>
    </row>
    <row r="41" spans="1:11" ht="16.5" customHeight="1">
      <c r="A41" s="132"/>
      <c r="B41" s="50" t="s">
        <v>382</v>
      </c>
      <c r="C41" s="50" t="s">
        <v>555</v>
      </c>
      <c r="D41" s="50" t="s">
        <v>556</v>
      </c>
      <c r="E41" s="7" t="s">
        <v>557</v>
      </c>
      <c r="F41" s="7" t="s">
        <v>558</v>
      </c>
      <c r="G41" s="7" t="s">
        <v>559</v>
      </c>
      <c r="H41" s="7" t="s">
        <v>560</v>
      </c>
      <c r="I41" s="7" t="s">
        <v>561</v>
      </c>
      <c r="J41" s="7" t="s">
        <v>561</v>
      </c>
      <c r="K41" s="6"/>
    </row>
    <row r="42" spans="1:11" ht="16.5" customHeight="1">
      <c r="A42" s="132"/>
      <c r="B42" s="50" t="s">
        <v>382</v>
      </c>
      <c r="C42" s="50" t="s">
        <v>494</v>
      </c>
      <c r="D42" s="50" t="s">
        <v>495</v>
      </c>
      <c r="E42" s="7" t="s">
        <v>562</v>
      </c>
      <c r="F42" s="7" t="s">
        <v>562</v>
      </c>
      <c r="G42" s="7" t="s">
        <v>562</v>
      </c>
      <c r="H42" s="7"/>
      <c r="I42" s="7"/>
      <c r="J42" s="7"/>
      <c r="K42" s="6"/>
    </row>
    <row r="43" spans="1:11" ht="16.5" customHeight="1">
      <c r="A43" s="132"/>
      <c r="B43" s="50" t="s">
        <v>382</v>
      </c>
      <c r="C43" s="50" t="s">
        <v>497</v>
      </c>
      <c r="D43" s="50" t="s">
        <v>498</v>
      </c>
      <c r="E43" s="7" t="s">
        <v>563</v>
      </c>
      <c r="F43" s="7" t="s">
        <v>563</v>
      </c>
      <c r="G43" s="7" t="s">
        <v>564</v>
      </c>
      <c r="H43" s="7" t="s">
        <v>565</v>
      </c>
      <c r="I43" s="7"/>
      <c r="J43" s="7"/>
      <c r="K43" s="6"/>
    </row>
    <row r="44" spans="1:11" ht="16.5" customHeight="1">
      <c r="A44" s="132"/>
      <c r="B44" s="50" t="s">
        <v>382</v>
      </c>
      <c r="C44" s="50" t="s">
        <v>491</v>
      </c>
      <c r="D44" s="50" t="s">
        <v>492</v>
      </c>
      <c r="E44" s="7" t="s">
        <v>566</v>
      </c>
      <c r="F44" s="7" t="s">
        <v>566</v>
      </c>
      <c r="G44" s="7" t="s">
        <v>566</v>
      </c>
      <c r="H44" s="7"/>
      <c r="I44" s="7"/>
      <c r="J44" s="7"/>
      <c r="K44" s="6"/>
    </row>
    <row r="45" spans="1:11" ht="16.5" customHeight="1">
      <c r="A45" s="132"/>
      <c r="B45" s="50" t="s">
        <v>382</v>
      </c>
      <c r="C45" s="50" t="s">
        <v>488</v>
      </c>
      <c r="D45" s="50" t="s">
        <v>489</v>
      </c>
      <c r="E45" s="7" t="s">
        <v>567</v>
      </c>
      <c r="F45" s="7" t="s">
        <v>567</v>
      </c>
      <c r="G45" s="7" t="s">
        <v>567</v>
      </c>
      <c r="H45" s="7"/>
      <c r="I45" s="7"/>
      <c r="J45" s="7"/>
      <c r="K45" s="6"/>
    </row>
    <row r="46" spans="1:11" ht="16.5" customHeight="1">
      <c r="A46" s="132"/>
      <c r="B46" s="50" t="s">
        <v>382</v>
      </c>
      <c r="C46" s="50" t="s">
        <v>485</v>
      </c>
      <c r="D46" s="50" t="s">
        <v>486</v>
      </c>
      <c r="E46" s="7" t="s">
        <v>568</v>
      </c>
      <c r="F46" s="7" t="s">
        <v>568</v>
      </c>
      <c r="G46" s="7"/>
      <c r="H46" s="7" t="s">
        <v>568</v>
      </c>
      <c r="I46" s="7"/>
      <c r="J46" s="7"/>
      <c r="K46" s="6"/>
    </row>
    <row r="47" spans="1:11" ht="16.5" customHeight="1">
      <c r="A47" s="132"/>
      <c r="B47" s="50" t="s">
        <v>397</v>
      </c>
      <c r="C47" s="50" t="s">
        <v>479</v>
      </c>
      <c r="D47" s="50" t="s">
        <v>480</v>
      </c>
      <c r="E47" s="7" t="s">
        <v>569</v>
      </c>
      <c r="F47" s="7" t="s">
        <v>569</v>
      </c>
      <c r="G47" s="7" t="s">
        <v>570</v>
      </c>
      <c r="H47" s="7" t="s">
        <v>571</v>
      </c>
      <c r="I47" s="7"/>
      <c r="J47" s="7"/>
      <c r="K47" s="6"/>
    </row>
    <row r="48" spans="1:11" ht="16.5" customHeight="1">
      <c r="A48" s="132"/>
      <c r="B48" s="50" t="s">
        <v>397</v>
      </c>
      <c r="C48" s="50" t="s">
        <v>494</v>
      </c>
      <c r="D48" s="50" t="s">
        <v>495</v>
      </c>
      <c r="E48" s="7" t="s">
        <v>572</v>
      </c>
      <c r="F48" s="7" t="s">
        <v>572</v>
      </c>
      <c r="G48" s="7" t="s">
        <v>572</v>
      </c>
      <c r="H48" s="7"/>
      <c r="I48" s="7"/>
      <c r="J48" s="7"/>
      <c r="K48" s="6"/>
    </row>
    <row r="49" spans="1:11" ht="16.5" customHeight="1">
      <c r="A49" s="132"/>
      <c r="B49" s="50" t="s">
        <v>397</v>
      </c>
      <c r="C49" s="50" t="s">
        <v>502</v>
      </c>
      <c r="D49" s="50" t="s">
        <v>503</v>
      </c>
      <c r="E49" s="7" t="s">
        <v>573</v>
      </c>
      <c r="F49" s="7"/>
      <c r="G49" s="7"/>
      <c r="H49" s="7"/>
      <c r="I49" s="7" t="s">
        <v>573</v>
      </c>
      <c r="J49" s="7" t="s">
        <v>573</v>
      </c>
      <c r="K49" s="6"/>
    </row>
    <row r="50" spans="1:11" ht="16.5" customHeight="1">
      <c r="A50" s="132"/>
      <c r="B50" s="50" t="s">
        <v>397</v>
      </c>
      <c r="C50" s="50" t="s">
        <v>485</v>
      </c>
      <c r="D50" s="50" t="s">
        <v>486</v>
      </c>
      <c r="E50" s="7" t="s">
        <v>574</v>
      </c>
      <c r="F50" s="7" t="s">
        <v>574</v>
      </c>
      <c r="G50" s="7"/>
      <c r="H50" s="7" t="s">
        <v>574</v>
      </c>
      <c r="I50" s="7"/>
      <c r="J50" s="7"/>
      <c r="K50" s="6"/>
    </row>
    <row r="51" spans="1:11" ht="16.5" customHeight="1">
      <c r="A51" s="132"/>
      <c r="B51" s="50" t="s">
        <v>397</v>
      </c>
      <c r="C51" s="50" t="s">
        <v>491</v>
      </c>
      <c r="D51" s="50" t="s">
        <v>492</v>
      </c>
      <c r="E51" s="7" t="s">
        <v>575</v>
      </c>
      <c r="F51" s="7" t="s">
        <v>575</v>
      </c>
      <c r="G51" s="7" t="s">
        <v>575</v>
      </c>
      <c r="H51" s="7"/>
      <c r="I51" s="7"/>
      <c r="J51" s="7"/>
      <c r="K51" s="6"/>
    </row>
    <row r="52" spans="1:11" ht="16.5" customHeight="1">
      <c r="A52" s="132"/>
      <c r="B52" s="50" t="s">
        <v>397</v>
      </c>
      <c r="C52" s="50" t="s">
        <v>488</v>
      </c>
      <c r="D52" s="50" t="s">
        <v>489</v>
      </c>
      <c r="E52" s="7" t="s">
        <v>576</v>
      </c>
      <c r="F52" s="7" t="s">
        <v>576</v>
      </c>
      <c r="G52" s="7" t="s">
        <v>576</v>
      </c>
      <c r="H52" s="7"/>
      <c r="I52" s="7"/>
      <c r="J52" s="7"/>
      <c r="K52" s="6"/>
    </row>
    <row r="53" spans="1:11" ht="16.5" customHeight="1">
      <c r="A53" s="132"/>
      <c r="B53" s="50" t="s">
        <v>306</v>
      </c>
      <c r="C53" s="50" t="s">
        <v>577</v>
      </c>
      <c r="D53" s="50" t="s">
        <v>578</v>
      </c>
      <c r="E53" s="7" t="s">
        <v>286</v>
      </c>
      <c r="F53" s="7" t="s">
        <v>286</v>
      </c>
      <c r="G53" s="7" t="s">
        <v>286</v>
      </c>
      <c r="H53" s="7"/>
      <c r="I53" s="7"/>
      <c r="J53" s="7"/>
      <c r="K53" s="6"/>
    </row>
    <row r="54" spans="1:11" ht="16.5" customHeight="1">
      <c r="A54" s="132"/>
      <c r="B54" s="50" t="s">
        <v>306</v>
      </c>
      <c r="C54" s="50" t="s">
        <v>579</v>
      </c>
      <c r="D54" s="50" t="s">
        <v>580</v>
      </c>
      <c r="E54" s="7" t="s">
        <v>581</v>
      </c>
      <c r="F54" s="7" t="s">
        <v>581</v>
      </c>
      <c r="G54" s="7" t="s">
        <v>582</v>
      </c>
      <c r="H54" s="7" t="s">
        <v>583</v>
      </c>
      <c r="I54" s="7"/>
      <c r="J54" s="7"/>
      <c r="K54" s="6"/>
    </row>
    <row r="55" spans="1:11" ht="16.5" customHeight="1">
      <c r="A55" s="132"/>
      <c r="B55" s="50" t="s">
        <v>306</v>
      </c>
      <c r="C55" s="50" t="s">
        <v>485</v>
      </c>
      <c r="D55" s="50" t="s">
        <v>486</v>
      </c>
      <c r="E55" s="7" t="s">
        <v>104</v>
      </c>
      <c r="F55" s="7" t="s">
        <v>104</v>
      </c>
      <c r="G55" s="7"/>
      <c r="H55" s="7" t="s">
        <v>104</v>
      </c>
      <c r="I55" s="7"/>
      <c r="J55" s="7"/>
      <c r="K55" s="6"/>
    </row>
    <row r="56" spans="1:11" ht="16.5" customHeight="1">
      <c r="A56" s="132"/>
      <c r="B56" s="50" t="s">
        <v>306</v>
      </c>
      <c r="C56" s="50" t="s">
        <v>502</v>
      </c>
      <c r="D56" s="50" t="s">
        <v>503</v>
      </c>
      <c r="E56" s="7" t="s">
        <v>584</v>
      </c>
      <c r="F56" s="7" t="s">
        <v>585</v>
      </c>
      <c r="G56" s="7"/>
      <c r="H56" s="7" t="s">
        <v>585</v>
      </c>
      <c r="I56" s="7" t="s">
        <v>586</v>
      </c>
      <c r="J56" s="7" t="s">
        <v>586</v>
      </c>
      <c r="K56" s="6"/>
    </row>
    <row r="57" spans="1:11" ht="16.5" customHeight="1">
      <c r="A57" s="132"/>
      <c r="B57" s="50" t="s">
        <v>306</v>
      </c>
      <c r="C57" s="50" t="s">
        <v>587</v>
      </c>
      <c r="D57" s="50" t="s">
        <v>588</v>
      </c>
      <c r="E57" s="7" t="s">
        <v>589</v>
      </c>
      <c r="F57" s="7" t="s">
        <v>589</v>
      </c>
      <c r="G57" s="7" t="s">
        <v>590</v>
      </c>
      <c r="H57" s="7" t="s">
        <v>261</v>
      </c>
      <c r="I57" s="7"/>
      <c r="J57" s="7"/>
      <c r="K57" s="6"/>
    </row>
    <row r="58" spans="1:11" ht="16.5" customHeight="1">
      <c r="A58" s="132"/>
      <c r="B58" s="50" t="s">
        <v>306</v>
      </c>
      <c r="C58" s="50" t="s">
        <v>591</v>
      </c>
      <c r="D58" s="50" t="s">
        <v>592</v>
      </c>
      <c r="E58" s="7" t="s">
        <v>593</v>
      </c>
      <c r="F58" s="7"/>
      <c r="G58" s="7"/>
      <c r="H58" s="7"/>
      <c r="I58" s="7" t="s">
        <v>593</v>
      </c>
      <c r="J58" s="7" t="s">
        <v>593</v>
      </c>
      <c r="K58" s="6"/>
    </row>
    <row r="59" spans="1:11" ht="16.5" customHeight="1">
      <c r="A59" s="132"/>
      <c r="B59" s="50" t="s">
        <v>306</v>
      </c>
      <c r="C59" s="50" t="s">
        <v>594</v>
      </c>
      <c r="D59" s="50" t="s">
        <v>595</v>
      </c>
      <c r="E59" s="7" t="s">
        <v>280</v>
      </c>
      <c r="F59" s="7" t="s">
        <v>280</v>
      </c>
      <c r="G59" s="7" t="s">
        <v>280</v>
      </c>
      <c r="H59" s="7"/>
      <c r="I59" s="7"/>
      <c r="J59" s="7"/>
      <c r="K59" s="6"/>
    </row>
    <row r="60" spans="1:11" ht="16.5" customHeight="1">
      <c r="A60" s="132"/>
      <c r="B60" s="50" t="s">
        <v>306</v>
      </c>
      <c r="C60" s="50" t="s">
        <v>494</v>
      </c>
      <c r="D60" s="50" t="s">
        <v>495</v>
      </c>
      <c r="E60" s="7" t="s">
        <v>276</v>
      </c>
      <c r="F60" s="7" t="s">
        <v>276</v>
      </c>
      <c r="G60" s="7" t="s">
        <v>276</v>
      </c>
      <c r="H60" s="7"/>
      <c r="I60" s="7"/>
      <c r="J60" s="7"/>
      <c r="K60" s="6"/>
    </row>
    <row r="61" spans="1:11" ht="16.5" customHeight="1">
      <c r="A61" s="132"/>
      <c r="B61" s="50" t="s">
        <v>306</v>
      </c>
      <c r="C61" s="50" t="s">
        <v>540</v>
      </c>
      <c r="D61" s="50" t="s">
        <v>541</v>
      </c>
      <c r="E61" s="7" t="s">
        <v>110</v>
      </c>
      <c r="F61" s="7"/>
      <c r="G61" s="7"/>
      <c r="H61" s="7"/>
      <c r="I61" s="7" t="s">
        <v>110</v>
      </c>
      <c r="J61" s="7" t="s">
        <v>110</v>
      </c>
      <c r="K61" s="6"/>
    </row>
    <row r="62" spans="1:11" ht="16.5" customHeight="1">
      <c r="A62" s="132"/>
      <c r="B62" s="50" t="s">
        <v>306</v>
      </c>
      <c r="C62" s="50" t="s">
        <v>491</v>
      </c>
      <c r="D62" s="50" t="s">
        <v>492</v>
      </c>
      <c r="E62" s="7" t="s">
        <v>272</v>
      </c>
      <c r="F62" s="7" t="s">
        <v>272</v>
      </c>
      <c r="G62" s="7" t="s">
        <v>272</v>
      </c>
      <c r="H62" s="7"/>
      <c r="I62" s="7"/>
      <c r="J62" s="7"/>
      <c r="K62" s="6"/>
    </row>
    <row r="63" spans="1:11" ht="16.5" customHeight="1">
      <c r="A63" s="85"/>
      <c r="B63" s="49"/>
      <c r="C63" s="49"/>
      <c r="D63" s="48" t="s">
        <v>90</v>
      </c>
      <c r="E63" s="86" t="s">
        <v>596</v>
      </c>
      <c r="F63" s="86" t="s">
        <v>597</v>
      </c>
      <c r="G63" s="86" t="s">
        <v>598</v>
      </c>
      <c r="H63" s="86" t="s">
        <v>599</v>
      </c>
      <c r="I63" s="86" t="s">
        <v>436</v>
      </c>
      <c r="J63" s="86" t="s">
        <v>436</v>
      </c>
      <c r="K63" s="85"/>
    </row>
    <row r="64" spans="1:11" ht="9.75" customHeight="1">
      <c r="A64" s="93"/>
      <c r="B64" s="88"/>
      <c r="C64" s="95"/>
      <c r="D64" s="88"/>
      <c r="E64" s="88"/>
      <c r="F64" s="88"/>
      <c r="G64" s="88"/>
      <c r="H64" s="88"/>
      <c r="I64" s="88"/>
      <c r="J64" s="95"/>
      <c r="K64" s="89"/>
    </row>
  </sheetData>
  <mergeCells count="11">
    <mergeCell ref="A7:A62"/>
    <mergeCell ref="B4:B6"/>
    <mergeCell ref="C5:C6"/>
    <mergeCell ref="D5:D6"/>
    <mergeCell ref="E5:E6"/>
    <mergeCell ref="B2:I2"/>
    <mergeCell ref="B3:D3"/>
    <mergeCell ref="C4:D4"/>
    <mergeCell ref="E4:J4"/>
    <mergeCell ref="F5:H5"/>
    <mergeCell ref="I5:J5"/>
  </mergeCells>
  <phoneticPr fontId="20" type="noConversion"/>
  <printOptions horizontalCentered="1"/>
  <pageMargins left="0.70833333333333304" right="0.70833333333333304" top="1.0625" bottom="0.86597222222222203" header="0" footer="0"/>
  <pageSetup paperSize="9" scale="75" fitToHeight="0" orientation="landscape"/>
</worksheet>
</file>

<file path=xl/worksheets/sheet8.xml><?xml version="1.0" encoding="utf-8"?>
<worksheet xmlns="http://schemas.openxmlformats.org/spreadsheetml/2006/main" xmlns:r="http://schemas.openxmlformats.org/officeDocument/2006/relationships">
  <sheetPr>
    <pageSetUpPr fitToPage="1"/>
  </sheetPr>
  <dimension ref="A1:G57"/>
  <sheetViews>
    <sheetView workbookViewId="0">
      <pane ySplit="5" topLeftCell="A48" activePane="bottomLeft" state="frozen"/>
      <selection pane="bottomLeft" activeCell="H19" sqref="H19"/>
    </sheetView>
  </sheetViews>
  <sheetFormatPr defaultColWidth="10" defaultRowHeight="13.5"/>
  <cols>
    <col min="1" max="1" width="1.5" customWidth="1"/>
    <col min="2" max="3" width="35.875" customWidth="1"/>
    <col min="4" max="6" width="16.375" customWidth="1"/>
    <col min="7" max="7" width="1.5" customWidth="1"/>
    <col min="8" max="9" width="9.75" customWidth="1"/>
  </cols>
  <sheetData>
    <row r="1" spans="1:7" ht="16.350000000000001" customHeight="1">
      <c r="A1" s="90"/>
      <c r="B1" s="75"/>
      <c r="C1" s="76"/>
      <c r="D1" s="76"/>
      <c r="E1" s="76"/>
      <c r="F1" s="76" t="s">
        <v>296</v>
      </c>
      <c r="G1" s="77"/>
    </row>
    <row r="2" spans="1:7" ht="22.9" customHeight="1">
      <c r="A2" s="6"/>
      <c r="B2" s="129" t="s">
        <v>600</v>
      </c>
      <c r="C2" s="129"/>
      <c r="D2" s="129"/>
      <c r="E2" s="129"/>
      <c r="F2" s="129"/>
      <c r="G2" s="79"/>
    </row>
    <row r="3" spans="1:7" ht="19.5" customHeight="1">
      <c r="A3" s="6"/>
      <c r="B3" s="130"/>
      <c r="C3" s="130"/>
      <c r="D3" s="81"/>
      <c r="E3" s="81"/>
      <c r="F3" s="82" t="s">
        <v>1</v>
      </c>
      <c r="G3" s="83"/>
    </row>
    <row r="4" spans="1:7" ht="22.9" customHeight="1">
      <c r="A4" s="45"/>
      <c r="B4" s="137" t="s">
        <v>93</v>
      </c>
      <c r="C4" s="137" t="s">
        <v>94</v>
      </c>
      <c r="D4" s="137" t="s">
        <v>472</v>
      </c>
      <c r="E4" s="137"/>
      <c r="F4" s="137"/>
      <c r="G4" s="45"/>
    </row>
    <row r="5" spans="1:7" ht="22.9" customHeight="1">
      <c r="A5" s="45"/>
      <c r="B5" s="137"/>
      <c r="C5" s="137"/>
      <c r="D5" s="84" t="s">
        <v>59</v>
      </c>
      <c r="E5" s="84" t="s">
        <v>475</v>
      </c>
      <c r="F5" s="84" t="s">
        <v>476</v>
      </c>
      <c r="G5" s="45"/>
    </row>
    <row r="6" spans="1:7" ht="16.5" customHeight="1">
      <c r="A6" s="132"/>
      <c r="B6" s="50" t="s">
        <v>114</v>
      </c>
      <c r="C6" s="50" t="s">
        <v>115</v>
      </c>
      <c r="D6" s="7" t="s">
        <v>116</v>
      </c>
      <c r="E6" s="7" t="s">
        <v>116</v>
      </c>
      <c r="F6" s="7"/>
      <c r="G6" s="6"/>
    </row>
    <row r="7" spans="1:7" ht="16.5" customHeight="1">
      <c r="A7" s="132"/>
      <c r="B7" s="50" t="s">
        <v>114</v>
      </c>
      <c r="C7" s="50" t="s">
        <v>117</v>
      </c>
      <c r="D7" s="7" t="s">
        <v>118</v>
      </c>
      <c r="E7" s="7" t="s">
        <v>118</v>
      </c>
      <c r="F7" s="7"/>
      <c r="G7" s="6"/>
    </row>
    <row r="8" spans="1:7" ht="16.5" customHeight="1">
      <c r="A8" s="132"/>
      <c r="B8" s="50" t="s">
        <v>114</v>
      </c>
      <c r="C8" s="50" t="s">
        <v>119</v>
      </c>
      <c r="D8" s="7" t="s">
        <v>120</v>
      </c>
      <c r="E8" s="7" t="s">
        <v>120</v>
      </c>
      <c r="F8" s="7"/>
      <c r="G8" s="6"/>
    </row>
    <row r="9" spans="1:7" ht="16.5" customHeight="1">
      <c r="A9" s="132"/>
      <c r="B9" s="50" t="s">
        <v>121</v>
      </c>
      <c r="C9" s="50" t="s">
        <v>271</v>
      </c>
      <c r="D9" s="7" t="s">
        <v>272</v>
      </c>
      <c r="E9" s="7" t="s">
        <v>272</v>
      </c>
      <c r="F9" s="7"/>
      <c r="G9" s="6"/>
    </row>
    <row r="10" spans="1:7" ht="16.5" customHeight="1">
      <c r="A10" s="132"/>
      <c r="B10" s="50" t="s">
        <v>121</v>
      </c>
      <c r="C10" s="50" t="s">
        <v>275</v>
      </c>
      <c r="D10" s="7" t="s">
        <v>276</v>
      </c>
      <c r="E10" s="7" t="s">
        <v>276</v>
      </c>
      <c r="F10" s="7"/>
      <c r="G10" s="6"/>
    </row>
    <row r="11" spans="1:7" ht="16.5" customHeight="1">
      <c r="A11" s="132"/>
      <c r="B11" s="50" t="s">
        <v>121</v>
      </c>
      <c r="C11" s="50" t="s">
        <v>279</v>
      </c>
      <c r="D11" s="7" t="s">
        <v>280</v>
      </c>
      <c r="E11" s="7" t="s">
        <v>280</v>
      </c>
      <c r="F11" s="7"/>
      <c r="G11" s="6"/>
    </row>
    <row r="12" spans="1:7" ht="16.5" customHeight="1">
      <c r="A12" s="132"/>
      <c r="B12" s="50" t="s">
        <v>121</v>
      </c>
      <c r="C12" s="50" t="s">
        <v>122</v>
      </c>
      <c r="D12" s="7" t="s">
        <v>123</v>
      </c>
      <c r="E12" s="7" t="s">
        <v>123</v>
      </c>
      <c r="F12" s="7"/>
      <c r="G12" s="6"/>
    </row>
    <row r="13" spans="1:7" ht="16.5" customHeight="1">
      <c r="A13" s="132"/>
      <c r="B13" s="50" t="s">
        <v>124</v>
      </c>
      <c r="C13" s="50" t="s">
        <v>125</v>
      </c>
      <c r="D13" s="7" t="s">
        <v>126</v>
      </c>
      <c r="E13" s="7" t="s">
        <v>126</v>
      </c>
      <c r="F13" s="7"/>
      <c r="G13" s="6"/>
    </row>
    <row r="14" spans="1:7" ht="16.5" customHeight="1">
      <c r="A14" s="132"/>
      <c r="B14" s="50" t="s">
        <v>127</v>
      </c>
      <c r="C14" s="50" t="s">
        <v>128</v>
      </c>
      <c r="D14" s="7" t="s">
        <v>129</v>
      </c>
      <c r="E14" s="7"/>
      <c r="F14" s="7" t="s">
        <v>129</v>
      </c>
      <c r="G14" s="6"/>
    </row>
    <row r="15" spans="1:7" ht="16.5" customHeight="1">
      <c r="A15" s="132"/>
      <c r="B15" s="50" t="s">
        <v>127</v>
      </c>
      <c r="C15" s="50" t="s">
        <v>130</v>
      </c>
      <c r="D15" s="7" t="s">
        <v>131</v>
      </c>
      <c r="E15" s="7"/>
      <c r="F15" s="7" t="s">
        <v>131</v>
      </c>
      <c r="G15" s="6"/>
    </row>
    <row r="16" spans="1:7" ht="16.5" customHeight="1">
      <c r="A16" s="132"/>
      <c r="B16" s="50" t="s">
        <v>127</v>
      </c>
      <c r="C16" s="50" t="s">
        <v>132</v>
      </c>
      <c r="D16" s="7" t="s">
        <v>133</v>
      </c>
      <c r="E16" s="7"/>
      <c r="F16" s="7" t="s">
        <v>133</v>
      </c>
      <c r="G16" s="6"/>
    </row>
    <row r="17" spans="1:7" ht="16.5" customHeight="1">
      <c r="A17" s="132"/>
      <c r="B17" s="50" t="s">
        <v>127</v>
      </c>
      <c r="C17" s="50" t="s">
        <v>134</v>
      </c>
      <c r="D17" s="7" t="s">
        <v>135</v>
      </c>
      <c r="E17" s="7"/>
      <c r="F17" s="7" t="s">
        <v>135</v>
      </c>
      <c r="G17" s="6"/>
    </row>
    <row r="18" spans="1:7" ht="16.5" customHeight="1">
      <c r="A18" s="132"/>
      <c r="B18" s="50" t="s">
        <v>127</v>
      </c>
      <c r="C18" s="50" t="s">
        <v>136</v>
      </c>
      <c r="D18" s="7" t="s">
        <v>137</v>
      </c>
      <c r="E18" s="7"/>
      <c r="F18" s="7" t="s">
        <v>137</v>
      </c>
      <c r="G18" s="6"/>
    </row>
    <row r="19" spans="1:7" ht="16.5" customHeight="1">
      <c r="A19" s="132"/>
      <c r="B19" s="50" t="s">
        <v>127</v>
      </c>
      <c r="C19" s="50" t="s">
        <v>138</v>
      </c>
      <c r="D19" s="7" t="s">
        <v>139</v>
      </c>
      <c r="E19" s="7"/>
      <c r="F19" s="7" t="s">
        <v>139</v>
      </c>
      <c r="G19" s="6"/>
    </row>
    <row r="20" spans="1:7" ht="16.5" customHeight="1">
      <c r="A20" s="132"/>
      <c r="B20" s="50" t="s">
        <v>127</v>
      </c>
      <c r="C20" s="50" t="s">
        <v>140</v>
      </c>
      <c r="D20" s="7" t="s">
        <v>141</v>
      </c>
      <c r="E20" s="7"/>
      <c r="F20" s="7" t="s">
        <v>141</v>
      </c>
      <c r="G20" s="6"/>
    </row>
    <row r="21" spans="1:7" ht="16.5" customHeight="1">
      <c r="A21" s="132"/>
      <c r="B21" s="50" t="s">
        <v>127</v>
      </c>
      <c r="C21" s="50" t="s">
        <v>142</v>
      </c>
      <c r="D21" s="7" t="s">
        <v>143</v>
      </c>
      <c r="E21" s="7"/>
      <c r="F21" s="7" t="s">
        <v>143</v>
      </c>
      <c r="G21" s="6"/>
    </row>
    <row r="22" spans="1:7" ht="16.5" customHeight="1">
      <c r="A22" s="132"/>
      <c r="B22" s="50" t="s">
        <v>127</v>
      </c>
      <c r="C22" s="50" t="s">
        <v>144</v>
      </c>
      <c r="D22" s="7" t="s">
        <v>145</v>
      </c>
      <c r="E22" s="7"/>
      <c r="F22" s="7" t="s">
        <v>145</v>
      </c>
      <c r="G22" s="6"/>
    </row>
    <row r="23" spans="1:7" ht="16.5" customHeight="1">
      <c r="A23" s="132"/>
      <c r="B23" s="50" t="s">
        <v>127</v>
      </c>
      <c r="C23" s="50" t="s">
        <v>146</v>
      </c>
      <c r="D23" s="7" t="s">
        <v>147</v>
      </c>
      <c r="E23" s="7"/>
      <c r="F23" s="7" t="s">
        <v>147</v>
      </c>
      <c r="G23" s="6"/>
    </row>
    <row r="24" spans="1:7" ht="16.5" customHeight="1">
      <c r="A24" s="132"/>
      <c r="B24" s="50" t="s">
        <v>148</v>
      </c>
      <c r="C24" s="50" t="s">
        <v>149</v>
      </c>
      <c r="D24" s="7" t="s">
        <v>150</v>
      </c>
      <c r="E24" s="7"/>
      <c r="F24" s="7" t="s">
        <v>150</v>
      </c>
      <c r="G24" s="6"/>
    </row>
    <row r="25" spans="1:7" ht="16.5" customHeight="1">
      <c r="A25" s="132"/>
      <c r="B25" s="50" t="s">
        <v>102</v>
      </c>
      <c r="C25" s="50" t="s">
        <v>103</v>
      </c>
      <c r="D25" s="7" t="s">
        <v>104</v>
      </c>
      <c r="E25" s="7"/>
      <c r="F25" s="7" t="s">
        <v>104</v>
      </c>
      <c r="G25" s="6"/>
    </row>
    <row r="26" spans="1:7" ht="16.5" customHeight="1">
      <c r="A26" s="132"/>
      <c r="B26" s="50" t="s">
        <v>151</v>
      </c>
      <c r="C26" s="50" t="s">
        <v>152</v>
      </c>
      <c r="D26" s="7" t="s">
        <v>153</v>
      </c>
      <c r="E26" s="7"/>
      <c r="F26" s="7" t="s">
        <v>153</v>
      </c>
      <c r="G26" s="6"/>
    </row>
    <row r="27" spans="1:7" ht="16.5" customHeight="1">
      <c r="A27" s="132"/>
      <c r="B27" s="50" t="s">
        <v>154</v>
      </c>
      <c r="C27" s="50" t="s">
        <v>155</v>
      </c>
      <c r="D27" s="7" t="s">
        <v>156</v>
      </c>
      <c r="E27" s="7"/>
      <c r="F27" s="7" t="s">
        <v>156</v>
      </c>
      <c r="G27" s="6"/>
    </row>
    <row r="28" spans="1:7" ht="16.5" customHeight="1">
      <c r="A28" s="132"/>
      <c r="B28" s="50" t="s">
        <v>157</v>
      </c>
      <c r="C28" s="50" t="s">
        <v>111</v>
      </c>
      <c r="D28" s="7" t="s">
        <v>158</v>
      </c>
      <c r="E28" s="7"/>
      <c r="F28" s="7" t="s">
        <v>158</v>
      </c>
      <c r="G28" s="6"/>
    </row>
    <row r="29" spans="1:7" ht="16.5" customHeight="1">
      <c r="A29" s="132"/>
      <c r="B29" s="50" t="s">
        <v>161</v>
      </c>
      <c r="C29" s="50" t="s">
        <v>162</v>
      </c>
      <c r="D29" s="7" t="s">
        <v>601</v>
      </c>
      <c r="E29" s="7"/>
      <c r="F29" s="7" t="s">
        <v>601</v>
      </c>
      <c r="G29" s="6"/>
    </row>
    <row r="30" spans="1:7" ht="16.5" customHeight="1">
      <c r="A30" s="132"/>
      <c r="B30" s="50" t="s">
        <v>165</v>
      </c>
      <c r="C30" s="50" t="s">
        <v>115</v>
      </c>
      <c r="D30" s="7" t="s">
        <v>602</v>
      </c>
      <c r="E30" s="7" t="s">
        <v>602</v>
      </c>
      <c r="F30" s="7"/>
      <c r="G30" s="6"/>
    </row>
    <row r="31" spans="1:7" ht="16.5" customHeight="1">
      <c r="A31" s="132"/>
      <c r="B31" s="50" t="s">
        <v>165</v>
      </c>
      <c r="C31" s="50" t="s">
        <v>117</v>
      </c>
      <c r="D31" s="7" t="s">
        <v>603</v>
      </c>
      <c r="E31" s="7" t="s">
        <v>603</v>
      </c>
      <c r="F31" s="7"/>
      <c r="G31" s="6"/>
    </row>
    <row r="32" spans="1:7" ht="16.5" customHeight="1">
      <c r="A32" s="132"/>
      <c r="B32" s="50" t="s">
        <v>165</v>
      </c>
      <c r="C32" s="50" t="s">
        <v>168</v>
      </c>
      <c r="D32" s="7" t="s">
        <v>604</v>
      </c>
      <c r="E32" s="7" t="s">
        <v>604</v>
      </c>
      <c r="F32" s="7"/>
      <c r="G32" s="6"/>
    </row>
    <row r="33" spans="1:7" ht="16.5" customHeight="1">
      <c r="A33" s="132"/>
      <c r="B33" s="50" t="s">
        <v>165</v>
      </c>
      <c r="C33" s="50" t="s">
        <v>271</v>
      </c>
      <c r="D33" s="7" t="s">
        <v>273</v>
      </c>
      <c r="E33" s="7" t="s">
        <v>273</v>
      </c>
      <c r="F33" s="7"/>
      <c r="G33" s="6"/>
    </row>
    <row r="34" spans="1:7" ht="16.5" customHeight="1">
      <c r="A34" s="132"/>
      <c r="B34" s="50" t="s">
        <v>165</v>
      </c>
      <c r="C34" s="50" t="s">
        <v>275</v>
      </c>
      <c r="D34" s="7" t="s">
        <v>277</v>
      </c>
      <c r="E34" s="7" t="s">
        <v>277</v>
      </c>
      <c r="F34" s="7"/>
      <c r="G34" s="6"/>
    </row>
    <row r="35" spans="1:7" ht="16.5" customHeight="1">
      <c r="A35" s="132"/>
      <c r="B35" s="50" t="s">
        <v>165</v>
      </c>
      <c r="C35" s="50" t="s">
        <v>279</v>
      </c>
      <c r="D35" s="7" t="s">
        <v>282</v>
      </c>
      <c r="E35" s="7" t="s">
        <v>282</v>
      </c>
      <c r="F35" s="7"/>
      <c r="G35" s="6"/>
    </row>
    <row r="36" spans="1:7" ht="16.5" customHeight="1">
      <c r="A36" s="132"/>
      <c r="B36" s="50" t="s">
        <v>165</v>
      </c>
      <c r="C36" s="50" t="s">
        <v>122</v>
      </c>
      <c r="D36" s="7" t="s">
        <v>605</v>
      </c>
      <c r="E36" s="7" t="s">
        <v>605</v>
      </c>
      <c r="F36" s="7"/>
      <c r="G36" s="6"/>
    </row>
    <row r="37" spans="1:7" ht="16.5" customHeight="1">
      <c r="A37" s="132"/>
      <c r="B37" s="50" t="s">
        <v>165</v>
      </c>
      <c r="C37" s="50" t="s">
        <v>125</v>
      </c>
      <c r="D37" s="7" t="s">
        <v>606</v>
      </c>
      <c r="E37" s="7" t="s">
        <v>606</v>
      </c>
      <c r="F37" s="7"/>
      <c r="G37" s="6"/>
    </row>
    <row r="38" spans="1:7" ht="16.5" customHeight="1">
      <c r="A38" s="132"/>
      <c r="B38" s="50" t="s">
        <v>105</v>
      </c>
      <c r="C38" s="50" t="s">
        <v>128</v>
      </c>
      <c r="D38" s="7" t="s">
        <v>607</v>
      </c>
      <c r="E38" s="7"/>
      <c r="F38" s="7" t="s">
        <v>607</v>
      </c>
      <c r="G38" s="6"/>
    </row>
    <row r="39" spans="1:7" ht="16.5" customHeight="1">
      <c r="A39" s="132"/>
      <c r="B39" s="50" t="s">
        <v>105</v>
      </c>
      <c r="C39" s="50" t="s">
        <v>130</v>
      </c>
      <c r="D39" s="7" t="s">
        <v>608</v>
      </c>
      <c r="E39" s="7"/>
      <c r="F39" s="7" t="s">
        <v>608</v>
      </c>
      <c r="G39" s="6"/>
    </row>
    <row r="40" spans="1:7" ht="16.5" customHeight="1">
      <c r="A40" s="132"/>
      <c r="B40" s="50" t="s">
        <v>105</v>
      </c>
      <c r="C40" s="50" t="s">
        <v>132</v>
      </c>
      <c r="D40" s="7" t="s">
        <v>609</v>
      </c>
      <c r="E40" s="7"/>
      <c r="F40" s="7" t="s">
        <v>609</v>
      </c>
      <c r="G40" s="6"/>
    </row>
    <row r="41" spans="1:7" ht="16.5" customHeight="1">
      <c r="A41" s="132"/>
      <c r="B41" s="50" t="s">
        <v>105</v>
      </c>
      <c r="C41" s="50" t="s">
        <v>134</v>
      </c>
      <c r="D41" s="7" t="s">
        <v>610</v>
      </c>
      <c r="E41" s="7"/>
      <c r="F41" s="7" t="s">
        <v>610</v>
      </c>
      <c r="G41" s="6"/>
    </row>
    <row r="42" spans="1:7" ht="16.5" customHeight="1">
      <c r="A42" s="132"/>
      <c r="B42" s="50" t="s">
        <v>105</v>
      </c>
      <c r="C42" s="50" t="s">
        <v>136</v>
      </c>
      <c r="D42" s="7" t="s">
        <v>611</v>
      </c>
      <c r="E42" s="7"/>
      <c r="F42" s="7" t="s">
        <v>611</v>
      </c>
      <c r="G42" s="6"/>
    </row>
    <row r="43" spans="1:7" ht="16.5" customHeight="1">
      <c r="A43" s="132"/>
      <c r="B43" s="50" t="s">
        <v>105</v>
      </c>
      <c r="C43" s="50" t="s">
        <v>138</v>
      </c>
      <c r="D43" s="7" t="s">
        <v>612</v>
      </c>
      <c r="E43" s="7"/>
      <c r="F43" s="7" t="s">
        <v>612</v>
      </c>
      <c r="G43" s="6"/>
    </row>
    <row r="44" spans="1:7" ht="16.5" customHeight="1">
      <c r="A44" s="132"/>
      <c r="B44" s="50" t="s">
        <v>105</v>
      </c>
      <c r="C44" s="50" t="s">
        <v>140</v>
      </c>
      <c r="D44" s="7" t="s">
        <v>613</v>
      </c>
      <c r="E44" s="7"/>
      <c r="F44" s="7" t="s">
        <v>613</v>
      </c>
      <c r="G44" s="6"/>
    </row>
    <row r="45" spans="1:7" ht="16.5" customHeight="1">
      <c r="A45" s="132"/>
      <c r="B45" s="50" t="s">
        <v>105</v>
      </c>
      <c r="C45" s="50" t="s">
        <v>111</v>
      </c>
      <c r="D45" s="7" t="s">
        <v>614</v>
      </c>
      <c r="E45" s="7"/>
      <c r="F45" s="7" t="s">
        <v>614</v>
      </c>
      <c r="G45" s="6"/>
    </row>
    <row r="46" spans="1:7" ht="16.5" customHeight="1">
      <c r="A46" s="132"/>
      <c r="B46" s="50" t="s">
        <v>105</v>
      </c>
      <c r="C46" s="50" t="s">
        <v>149</v>
      </c>
      <c r="D46" s="7" t="s">
        <v>615</v>
      </c>
      <c r="E46" s="7"/>
      <c r="F46" s="7" t="s">
        <v>615</v>
      </c>
      <c r="G46" s="6"/>
    </row>
    <row r="47" spans="1:7" ht="16.5" customHeight="1">
      <c r="A47" s="132"/>
      <c r="B47" s="50" t="s">
        <v>105</v>
      </c>
      <c r="C47" s="50" t="s">
        <v>103</v>
      </c>
      <c r="D47" s="7" t="s">
        <v>106</v>
      </c>
      <c r="E47" s="7"/>
      <c r="F47" s="7" t="s">
        <v>106</v>
      </c>
      <c r="G47" s="6"/>
    </row>
    <row r="48" spans="1:7" ht="16.5" customHeight="1">
      <c r="A48" s="132"/>
      <c r="B48" s="50" t="s">
        <v>105</v>
      </c>
      <c r="C48" s="50" t="s">
        <v>152</v>
      </c>
      <c r="D48" s="7" t="s">
        <v>616</v>
      </c>
      <c r="E48" s="7"/>
      <c r="F48" s="7" t="s">
        <v>616</v>
      </c>
      <c r="G48" s="6"/>
    </row>
    <row r="49" spans="1:7" ht="16.5" customHeight="1">
      <c r="A49" s="132"/>
      <c r="B49" s="50" t="s">
        <v>105</v>
      </c>
      <c r="C49" s="50" t="s">
        <v>142</v>
      </c>
      <c r="D49" s="7" t="s">
        <v>617</v>
      </c>
      <c r="E49" s="7"/>
      <c r="F49" s="7" t="s">
        <v>617</v>
      </c>
      <c r="G49" s="6"/>
    </row>
    <row r="50" spans="1:7" ht="16.5" customHeight="1">
      <c r="A50" s="132"/>
      <c r="B50" s="50" t="s">
        <v>105</v>
      </c>
      <c r="C50" s="50" t="s">
        <v>144</v>
      </c>
      <c r="D50" s="7" t="s">
        <v>618</v>
      </c>
      <c r="E50" s="7"/>
      <c r="F50" s="7" t="s">
        <v>618</v>
      </c>
      <c r="G50" s="6"/>
    </row>
    <row r="51" spans="1:7" ht="16.5" customHeight="1">
      <c r="A51" s="132"/>
      <c r="B51" s="50" t="s">
        <v>105</v>
      </c>
      <c r="C51" s="50" t="s">
        <v>155</v>
      </c>
      <c r="D51" s="7" t="s">
        <v>232</v>
      </c>
      <c r="E51" s="7"/>
      <c r="F51" s="7" t="s">
        <v>232</v>
      </c>
      <c r="G51" s="6"/>
    </row>
    <row r="52" spans="1:7" ht="16.5" customHeight="1">
      <c r="A52" s="132"/>
      <c r="B52" s="50" t="s">
        <v>105</v>
      </c>
      <c r="C52" s="50" t="s">
        <v>162</v>
      </c>
      <c r="D52" s="7" t="s">
        <v>268</v>
      </c>
      <c r="E52" s="7"/>
      <c r="F52" s="7" t="s">
        <v>268</v>
      </c>
      <c r="G52" s="6"/>
    </row>
    <row r="53" spans="1:7" ht="16.5" customHeight="1">
      <c r="A53" s="132"/>
      <c r="B53" s="50" t="s">
        <v>284</v>
      </c>
      <c r="C53" s="50" t="s">
        <v>285</v>
      </c>
      <c r="D53" s="7" t="s">
        <v>286</v>
      </c>
      <c r="E53" s="7" t="s">
        <v>286</v>
      </c>
      <c r="F53" s="7"/>
      <c r="G53" s="6"/>
    </row>
    <row r="54" spans="1:7" ht="16.5" customHeight="1">
      <c r="A54" s="132"/>
      <c r="B54" s="50" t="s">
        <v>262</v>
      </c>
      <c r="C54" s="50" t="s">
        <v>263</v>
      </c>
      <c r="D54" s="7" t="s">
        <v>264</v>
      </c>
      <c r="E54" s="7" t="s">
        <v>264</v>
      </c>
      <c r="F54" s="7"/>
      <c r="G54" s="6"/>
    </row>
    <row r="55" spans="1:7" ht="16.5" customHeight="1">
      <c r="A55" s="132"/>
      <c r="B55" s="50" t="s">
        <v>262</v>
      </c>
      <c r="C55" s="50" t="s">
        <v>265</v>
      </c>
      <c r="D55" s="7" t="s">
        <v>619</v>
      </c>
      <c r="E55" s="7" t="s">
        <v>619</v>
      </c>
      <c r="F55" s="7"/>
      <c r="G55" s="6"/>
    </row>
    <row r="56" spans="1:7" ht="16.5" customHeight="1">
      <c r="A56" s="85"/>
      <c r="B56" s="49"/>
      <c r="C56" s="48" t="s">
        <v>90</v>
      </c>
      <c r="D56" s="86" t="s">
        <v>597</v>
      </c>
      <c r="E56" s="86" t="s">
        <v>598</v>
      </c>
      <c r="F56" s="86" t="s">
        <v>599</v>
      </c>
      <c r="G56" s="85"/>
    </row>
    <row r="57" spans="1:7" ht="9.75" customHeight="1">
      <c r="A57" s="93"/>
      <c r="B57" s="88"/>
      <c r="C57" s="88"/>
      <c r="D57" s="88"/>
      <c r="E57" s="88"/>
      <c r="F57" s="88"/>
      <c r="G57" s="89"/>
    </row>
  </sheetData>
  <mergeCells count="6">
    <mergeCell ref="B2:F2"/>
    <mergeCell ref="B3:C3"/>
    <mergeCell ref="D4:F4"/>
    <mergeCell ref="A6:A55"/>
    <mergeCell ref="B4:B5"/>
    <mergeCell ref="C4:C5"/>
  </mergeCells>
  <phoneticPr fontId="20" type="noConversion"/>
  <printOptions horizontalCentered="1"/>
  <pageMargins left="0.70833333333333304" right="0.70833333333333304" top="1.0625" bottom="0.86597222222222203" header="0" footer="0"/>
  <pageSetup paperSize="9" scale="72" orientation="portrait"/>
</worksheet>
</file>

<file path=xl/worksheets/sheet9.xml><?xml version="1.0" encoding="utf-8"?>
<worksheet xmlns="http://schemas.openxmlformats.org/spreadsheetml/2006/main" xmlns:r="http://schemas.openxmlformats.org/officeDocument/2006/relationships">
  <sheetPr>
    <pageSetUpPr fitToPage="1"/>
  </sheetPr>
  <dimension ref="A1:H13"/>
  <sheetViews>
    <sheetView workbookViewId="0">
      <pane ySplit="5" topLeftCell="A6" activePane="bottomLeft" state="frozen"/>
      <selection pane="bottomLeft" activeCell="G6" sqref="G6:G11"/>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90"/>
      <c r="B1" s="75"/>
      <c r="C1" s="76"/>
      <c r="D1" s="76"/>
      <c r="E1" s="76"/>
      <c r="F1" s="76"/>
      <c r="G1" s="76" t="s">
        <v>296</v>
      </c>
      <c r="H1" s="77"/>
    </row>
    <row r="2" spans="1:8" ht="22.9" customHeight="1">
      <c r="A2" s="6"/>
      <c r="B2" s="129" t="s">
        <v>620</v>
      </c>
      <c r="C2" s="129"/>
      <c r="D2" s="129"/>
      <c r="E2" s="129"/>
      <c r="F2" s="129"/>
      <c r="G2" s="129"/>
      <c r="H2" s="79"/>
    </row>
    <row r="3" spans="1:8" ht="19.5" customHeight="1">
      <c r="A3" s="6"/>
      <c r="B3" s="130"/>
      <c r="C3" s="130"/>
      <c r="D3" s="130"/>
      <c r="E3" s="81"/>
      <c r="F3" s="81"/>
      <c r="G3" s="82" t="s">
        <v>1</v>
      </c>
      <c r="H3" s="83"/>
    </row>
    <row r="4" spans="1:8" ht="22.9" customHeight="1">
      <c r="A4" s="45"/>
      <c r="B4" s="137" t="s">
        <v>92</v>
      </c>
      <c r="C4" s="137" t="s">
        <v>93</v>
      </c>
      <c r="D4" s="137" t="s">
        <v>94</v>
      </c>
      <c r="E4" s="137" t="s">
        <v>472</v>
      </c>
      <c r="F4" s="137"/>
      <c r="G4" s="137"/>
      <c r="H4" s="45"/>
    </row>
    <row r="5" spans="1:8" ht="22.9" customHeight="1">
      <c r="A5" s="45"/>
      <c r="B5" s="137"/>
      <c r="C5" s="137"/>
      <c r="D5" s="137"/>
      <c r="E5" s="84" t="s">
        <v>59</v>
      </c>
      <c r="F5" s="84" t="s">
        <v>95</v>
      </c>
      <c r="G5" s="84" t="s">
        <v>96</v>
      </c>
      <c r="H5" s="45"/>
    </row>
    <row r="6" spans="1:8" ht="16.5" customHeight="1">
      <c r="A6" s="132"/>
      <c r="B6" s="50" t="s">
        <v>287</v>
      </c>
      <c r="C6" s="50" t="s">
        <v>105</v>
      </c>
      <c r="D6" s="50" t="s">
        <v>111</v>
      </c>
      <c r="E6" s="91">
        <v>3822700</v>
      </c>
      <c r="F6" s="7"/>
      <c r="G6" s="91">
        <v>3822700</v>
      </c>
      <c r="H6" s="6"/>
    </row>
    <row r="7" spans="1:8" ht="16.5" customHeight="1">
      <c r="A7" s="132"/>
      <c r="B7" s="50" t="s">
        <v>288</v>
      </c>
      <c r="C7" s="50" t="s">
        <v>161</v>
      </c>
      <c r="D7" s="50" t="s">
        <v>162</v>
      </c>
      <c r="E7" s="91">
        <v>5300000</v>
      </c>
      <c r="F7" s="7"/>
      <c r="G7" s="91">
        <v>5300000</v>
      </c>
      <c r="H7" s="6"/>
    </row>
    <row r="8" spans="1:8" ht="16.5" customHeight="1">
      <c r="A8" s="132"/>
      <c r="B8" s="50" t="s">
        <v>288</v>
      </c>
      <c r="C8" s="50" t="s">
        <v>105</v>
      </c>
      <c r="D8" s="50" t="s">
        <v>109</v>
      </c>
      <c r="E8" s="91">
        <v>2700000</v>
      </c>
      <c r="F8" s="7"/>
      <c r="G8" s="91">
        <v>2700000</v>
      </c>
      <c r="H8" s="6"/>
    </row>
    <row r="9" spans="1:8" ht="16.5" customHeight="1">
      <c r="A9" s="132"/>
      <c r="B9" s="50" t="s">
        <v>288</v>
      </c>
      <c r="C9" s="50" t="s">
        <v>105</v>
      </c>
      <c r="D9" s="50" t="s">
        <v>162</v>
      </c>
      <c r="E9" s="91">
        <f>639409.27+17100000</f>
        <v>17739409.27</v>
      </c>
      <c r="F9" s="7"/>
      <c r="G9" s="91">
        <f>639409.27+17100000</f>
        <v>17739409.27</v>
      </c>
      <c r="H9" s="6"/>
    </row>
    <row r="10" spans="1:8" ht="16.5" customHeight="1">
      <c r="A10" s="132"/>
      <c r="B10" s="50" t="s">
        <v>288</v>
      </c>
      <c r="C10" s="50" t="s">
        <v>293</v>
      </c>
      <c r="D10" s="50" t="s">
        <v>242</v>
      </c>
      <c r="E10" s="91">
        <v>500000</v>
      </c>
      <c r="F10" s="7"/>
      <c r="G10" s="91">
        <v>500000</v>
      </c>
      <c r="H10" s="6"/>
    </row>
    <row r="11" spans="1:8" ht="16.5" customHeight="1">
      <c r="A11" s="6"/>
      <c r="B11" s="50" t="s">
        <v>288</v>
      </c>
      <c r="C11" s="50" t="s">
        <v>621</v>
      </c>
      <c r="D11" s="50" t="s">
        <v>622</v>
      </c>
      <c r="E11" s="91">
        <v>28910</v>
      </c>
      <c r="F11" s="91"/>
      <c r="G11" s="91">
        <v>28910</v>
      </c>
      <c r="H11" s="6"/>
    </row>
    <row r="12" spans="1:8" ht="16.5" customHeight="1">
      <c r="A12" s="85"/>
      <c r="B12" s="49"/>
      <c r="C12" s="49"/>
      <c r="D12" s="48" t="s">
        <v>90</v>
      </c>
      <c r="E12" s="92">
        <v>30091019.27</v>
      </c>
      <c r="F12" s="86"/>
      <c r="G12" s="92">
        <v>30091019.27</v>
      </c>
      <c r="H12" s="85"/>
    </row>
    <row r="13" spans="1:8" ht="9.75" customHeight="1">
      <c r="A13" s="87"/>
      <c r="B13" s="88"/>
      <c r="C13" s="88"/>
      <c r="D13" s="88"/>
      <c r="E13" s="88"/>
      <c r="F13" s="88"/>
      <c r="G13" s="88"/>
      <c r="H13" s="89"/>
    </row>
  </sheetData>
  <mergeCells count="7">
    <mergeCell ref="B2:G2"/>
    <mergeCell ref="B3:D3"/>
    <mergeCell ref="E4:G4"/>
    <mergeCell ref="A6:A10"/>
    <mergeCell ref="B4:B5"/>
    <mergeCell ref="C4:C5"/>
    <mergeCell ref="D4:D5"/>
  </mergeCells>
  <phoneticPr fontId="20" type="noConversion"/>
  <printOptions horizontalCentered="1"/>
  <pageMargins left="0.70833333333333304" right="0.70833333333333304" top="1.0625" bottom="0.86597222222222203" header="0" footer="0"/>
  <pageSetup paperSize="9" scale="92"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74"/>
      <c r="B1" s="75"/>
      <c r="C1" s="76"/>
      <c r="D1" s="76"/>
      <c r="E1" s="76"/>
      <c r="F1" s="76"/>
      <c r="G1" s="76" t="s">
        <v>296</v>
      </c>
      <c r="H1" s="77"/>
    </row>
    <row r="2" spans="1:8" ht="22.9" customHeight="1">
      <c r="A2" s="78"/>
      <c r="B2" s="129" t="s">
        <v>623</v>
      </c>
      <c r="C2" s="129"/>
      <c r="D2" s="129"/>
      <c r="E2" s="129"/>
      <c r="F2" s="129"/>
      <c r="G2" s="129"/>
      <c r="H2" s="79"/>
    </row>
    <row r="3" spans="1:8" ht="19.5" customHeight="1">
      <c r="A3" s="80"/>
      <c r="B3" s="130"/>
      <c r="C3" s="130"/>
      <c r="D3" s="130"/>
      <c r="E3" s="81"/>
      <c r="F3" s="81"/>
      <c r="G3" s="82" t="s">
        <v>1</v>
      </c>
      <c r="H3" s="83"/>
    </row>
    <row r="4" spans="1:8" ht="22.9" customHeight="1">
      <c r="A4" s="45"/>
      <c r="B4" s="137" t="s">
        <v>92</v>
      </c>
      <c r="C4" s="137" t="s">
        <v>93</v>
      </c>
      <c r="D4" s="137" t="s">
        <v>94</v>
      </c>
      <c r="E4" s="137" t="s">
        <v>624</v>
      </c>
      <c r="F4" s="137"/>
      <c r="G4" s="137"/>
      <c r="H4" s="45"/>
    </row>
    <row r="5" spans="1:8" ht="22.9" customHeight="1">
      <c r="A5" s="45"/>
      <c r="B5" s="137"/>
      <c r="C5" s="137"/>
      <c r="D5" s="137"/>
      <c r="E5" s="84" t="s">
        <v>59</v>
      </c>
      <c r="F5" s="84" t="s">
        <v>95</v>
      </c>
      <c r="G5" s="84" t="s">
        <v>96</v>
      </c>
      <c r="H5" s="45"/>
    </row>
    <row r="6" spans="1:8" ht="16.5" customHeight="1">
      <c r="A6" s="6"/>
      <c r="B6" s="50" t="s">
        <v>625</v>
      </c>
      <c r="C6" s="50" t="s">
        <v>625</v>
      </c>
      <c r="D6" s="50" t="s">
        <v>625</v>
      </c>
      <c r="E6" s="7"/>
      <c r="F6" s="7"/>
      <c r="G6" s="7"/>
      <c r="H6" s="6"/>
    </row>
    <row r="7" spans="1:8" ht="16.5" customHeight="1">
      <c r="A7" s="85"/>
      <c r="B7" s="49"/>
      <c r="C7" s="49"/>
      <c r="D7" s="48" t="s">
        <v>90</v>
      </c>
      <c r="E7" s="86"/>
      <c r="F7" s="86"/>
      <c r="G7" s="86"/>
      <c r="H7" s="85"/>
    </row>
    <row r="8" spans="1:8" ht="9.75" customHeight="1">
      <c r="A8" s="87"/>
      <c r="B8" s="88"/>
      <c r="C8" s="88"/>
      <c r="D8" s="88"/>
      <c r="E8" s="88"/>
      <c r="F8" s="88"/>
      <c r="G8" s="88"/>
      <c r="H8" s="89"/>
    </row>
  </sheetData>
  <mergeCells count="6">
    <mergeCell ref="B2:G2"/>
    <mergeCell ref="B3:D3"/>
    <mergeCell ref="E4:G4"/>
    <mergeCell ref="B4:B5"/>
    <mergeCell ref="C4:C5"/>
    <mergeCell ref="D4:D5"/>
  </mergeCells>
  <phoneticPr fontId="20" type="noConversion"/>
  <printOptions horizontalCentered="1"/>
  <pageMargins left="0.70800000429153398" right="0.70800000429153398" top="1.06200003623962" bottom="0.86599999666214" header="0" footer="0"/>
  <pageSetup paperSize="9" orientation="landscape"/>
</worksheet>
</file>

<file path=xl/worksheets/sheet11.xml><?xml version="1.0" encoding="utf-8"?>
<worksheet xmlns="http://schemas.openxmlformats.org/spreadsheetml/2006/main" xmlns:r="http://schemas.openxmlformats.org/officeDocument/2006/relationships">
  <dimension ref="A1:H15"/>
  <sheetViews>
    <sheetView workbookViewId="0">
      <selection activeCell="F37" sqref="F37"/>
    </sheetView>
  </sheetViews>
  <sheetFormatPr defaultColWidth="9.75" defaultRowHeight="13.5"/>
  <cols>
    <col min="1" max="1" width="1.5" style="55" customWidth="1"/>
    <col min="2" max="2" width="13.5" style="55" customWidth="1"/>
    <col min="3" max="3" width="16.5" style="55" customWidth="1"/>
    <col min="4" max="4" width="28.625" style="55" customWidth="1"/>
    <col min="5" max="5" width="18.125" style="55" customWidth="1"/>
    <col min="6" max="6" width="16.5" style="55" customWidth="1"/>
    <col min="7" max="7" width="21.375" style="55" customWidth="1"/>
    <col min="8" max="8" width="24.625" style="55" customWidth="1"/>
    <col min="9" max="10" width="9.75" style="55" customWidth="1"/>
    <col min="11" max="16384" width="9.75" style="55"/>
  </cols>
  <sheetData>
    <row r="1" spans="1:8" ht="16.350000000000001" customHeight="1">
      <c r="A1" s="56"/>
      <c r="B1" s="57"/>
      <c r="C1" s="56"/>
      <c r="E1" s="56"/>
      <c r="F1" s="56"/>
      <c r="G1" s="56"/>
      <c r="H1" s="56"/>
    </row>
    <row r="2" spans="1:8" ht="22.9" customHeight="1">
      <c r="A2" s="56"/>
      <c r="B2" s="145" t="s">
        <v>626</v>
      </c>
      <c r="C2" s="145"/>
      <c r="D2" s="145"/>
      <c r="E2" s="145"/>
      <c r="F2" s="145"/>
      <c r="G2" s="145"/>
      <c r="H2" s="145"/>
    </row>
    <row r="3" spans="1:8" ht="19.5" customHeight="1">
      <c r="A3" s="58"/>
      <c r="B3" s="146"/>
      <c r="C3" s="146"/>
      <c r="D3" s="146"/>
      <c r="E3" s="146"/>
      <c r="F3" s="58"/>
      <c r="G3" s="58"/>
      <c r="H3" s="59" t="s">
        <v>1</v>
      </c>
    </row>
    <row r="4" spans="1:8" ht="22.9" customHeight="1">
      <c r="A4" s="60"/>
      <c r="B4" s="150" t="s">
        <v>627</v>
      </c>
      <c r="C4" s="150" t="s">
        <v>628</v>
      </c>
      <c r="D4" s="150" t="s">
        <v>629</v>
      </c>
      <c r="E4" s="150" t="s">
        <v>630</v>
      </c>
      <c r="F4" s="147" t="s">
        <v>631</v>
      </c>
      <c r="G4" s="148"/>
      <c r="H4" s="149"/>
    </row>
    <row r="5" spans="1:8" ht="22.9" customHeight="1">
      <c r="A5" s="61"/>
      <c r="B5" s="150"/>
      <c r="C5" s="150"/>
      <c r="D5" s="150"/>
      <c r="E5" s="150"/>
      <c r="F5" s="150" t="s">
        <v>61</v>
      </c>
      <c r="G5" s="150" t="s">
        <v>632</v>
      </c>
      <c r="H5" s="150" t="s">
        <v>633</v>
      </c>
    </row>
    <row r="6" spans="1:8" ht="22.9" customHeight="1">
      <c r="A6" s="60"/>
      <c r="B6" s="150"/>
      <c r="C6" s="150"/>
      <c r="D6" s="150"/>
      <c r="E6" s="150"/>
      <c r="F6" s="150"/>
      <c r="G6" s="150"/>
      <c r="H6" s="150"/>
    </row>
    <row r="7" spans="1:8" ht="16.5" customHeight="1">
      <c r="A7" s="62"/>
      <c r="B7" s="63">
        <v>2022</v>
      </c>
      <c r="C7" s="64">
        <v>90863.6</v>
      </c>
      <c r="D7" s="64"/>
      <c r="E7" s="64">
        <v>19463.599999999999</v>
      </c>
      <c r="F7" s="64">
        <v>71400</v>
      </c>
      <c r="G7" s="64"/>
      <c r="H7" s="64">
        <v>71400</v>
      </c>
    </row>
    <row r="8" spans="1:8" ht="16.5" customHeight="1">
      <c r="A8" s="62"/>
      <c r="B8" s="63">
        <v>2023</v>
      </c>
      <c r="C8" s="64">
        <v>71277.649999999994</v>
      </c>
      <c r="D8" s="64"/>
      <c r="E8" s="64">
        <v>18327.650000000001</v>
      </c>
      <c r="F8" s="64">
        <v>52950</v>
      </c>
      <c r="G8" s="64"/>
      <c r="H8" s="64">
        <v>52950</v>
      </c>
    </row>
    <row r="9" spans="1:8" ht="16.5" customHeight="1">
      <c r="A9" s="65"/>
      <c r="B9" s="65"/>
      <c r="C9" s="65"/>
      <c r="D9" s="65"/>
      <c r="E9" s="65"/>
      <c r="F9" s="65"/>
      <c r="G9" s="65"/>
      <c r="H9" s="65"/>
    </row>
    <row r="11" spans="1:8" ht="18.75">
      <c r="B11" s="66"/>
      <c r="C11" s="67"/>
      <c r="D11" s="67"/>
      <c r="E11" s="67"/>
      <c r="F11" s="67"/>
      <c r="G11" s="67"/>
      <c r="H11" s="67"/>
    </row>
    <row r="12" spans="1:8">
      <c r="B12" s="67"/>
      <c r="C12" s="67"/>
      <c r="D12" s="67"/>
      <c r="E12" s="67"/>
      <c r="F12" s="67"/>
      <c r="G12" s="68"/>
      <c r="H12" s="67"/>
    </row>
    <row r="13" spans="1:8">
      <c r="B13" s="67"/>
      <c r="C13" s="69"/>
      <c r="D13" s="69"/>
      <c r="E13" s="69"/>
      <c r="F13" s="69"/>
      <c r="G13" s="69"/>
      <c r="H13" s="69"/>
    </row>
    <row r="14" spans="1:8">
      <c r="B14" s="67"/>
      <c r="C14" s="70"/>
      <c r="D14" s="71"/>
      <c r="E14" s="71"/>
      <c r="F14" s="71"/>
      <c r="G14" s="71"/>
      <c r="H14" s="72"/>
    </row>
    <row r="15" spans="1:8">
      <c r="B15" s="73"/>
      <c r="C15" s="73"/>
      <c r="D15" s="73"/>
      <c r="E15" s="73"/>
      <c r="F15" s="73"/>
      <c r="G15" s="73"/>
      <c r="H15" s="73"/>
    </row>
  </sheetData>
  <mergeCells count="10">
    <mergeCell ref="B2:H2"/>
    <mergeCell ref="B3:E3"/>
    <mergeCell ref="F4:H4"/>
    <mergeCell ref="B4:B6"/>
    <mergeCell ref="C4:C6"/>
    <mergeCell ref="D4:D6"/>
    <mergeCell ref="E4:E6"/>
    <mergeCell ref="F5:F6"/>
    <mergeCell ref="G5:G6"/>
    <mergeCell ref="H5:H6"/>
  </mergeCells>
  <phoneticPr fontId="20"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sheetPr>
    <pageSetUpPr fitToPage="1"/>
  </sheetPr>
  <dimension ref="A1:H22"/>
  <sheetViews>
    <sheetView workbookViewId="0">
      <pane ySplit="5" topLeftCell="A6" activePane="bottomLeft" state="frozen"/>
      <selection pane="bottomLeft" activeCell="K14" sqref="K14"/>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35"/>
      <c r="B1" s="36"/>
      <c r="C1" s="37"/>
      <c r="D1" s="37"/>
      <c r="E1" s="37"/>
      <c r="F1" s="37"/>
      <c r="G1" s="37"/>
      <c r="H1" s="38"/>
    </row>
    <row r="2" spans="1:8" ht="22.9" customHeight="1">
      <c r="A2" s="39"/>
      <c r="B2" s="129" t="s">
        <v>634</v>
      </c>
      <c r="C2" s="129"/>
      <c r="D2" s="129"/>
      <c r="E2" s="129"/>
      <c r="F2" s="129"/>
      <c r="G2" s="129"/>
      <c r="H2" s="40" t="s">
        <v>635</v>
      </c>
    </row>
    <row r="3" spans="1:8" ht="19.5" customHeight="1">
      <c r="A3" s="1"/>
      <c r="B3" s="135"/>
      <c r="C3" s="135"/>
      <c r="D3" s="41"/>
      <c r="E3" s="41"/>
      <c r="F3" s="41"/>
      <c r="G3" s="42" t="s">
        <v>1</v>
      </c>
      <c r="H3" s="43"/>
    </row>
    <row r="4" spans="1:8" ht="23.1" customHeight="1">
      <c r="A4" s="44"/>
      <c r="B4" s="139" t="s">
        <v>300</v>
      </c>
      <c r="C4" s="139" t="s">
        <v>636</v>
      </c>
      <c r="D4" s="139"/>
      <c r="E4" s="139"/>
      <c r="F4" s="139" t="s">
        <v>637</v>
      </c>
      <c r="G4" s="139" t="s">
        <v>638</v>
      </c>
      <c r="H4" s="44"/>
    </row>
    <row r="5" spans="1:8" ht="23.1" customHeight="1">
      <c r="A5" s="45"/>
      <c r="B5" s="139"/>
      <c r="C5" s="23" t="s">
        <v>639</v>
      </c>
      <c r="D5" s="23" t="s">
        <v>640</v>
      </c>
      <c r="E5" s="23" t="s">
        <v>641</v>
      </c>
      <c r="F5" s="139"/>
      <c r="G5" s="139"/>
      <c r="H5" s="46"/>
    </row>
    <row r="6" spans="1:8" ht="16.5" customHeight="1">
      <c r="A6" s="47"/>
      <c r="B6" s="48" t="s">
        <v>90</v>
      </c>
      <c r="C6" s="49"/>
      <c r="D6" s="49"/>
      <c r="E6" s="49"/>
      <c r="F6" s="49"/>
      <c r="G6" s="7" t="s">
        <v>642</v>
      </c>
      <c r="H6" s="47"/>
    </row>
    <row r="7" spans="1:8" ht="25.35" customHeight="1">
      <c r="A7" s="151"/>
      <c r="B7" s="50" t="s">
        <v>643</v>
      </c>
      <c r="C7" s="50" t="s">
        <v>644</v>
      </c>
      <c r="D7" s="50" t="s">
        <v>645</v>
      </c>
      <c r="E7" s="50" t="s">
        <v>646</v>
      </c>
      <c r="F7" s="50" t="s">
        <v>647</v>
      </c>
      <c r="G7" s="51" t="s">
        <v>309</v>
      </c>
      <c r="H7" s="1"/>
    </row>
    <row r="8" spans="1:8" ht="25.35" customHeight="1">
      <c r="A8" s="151"/>
      <c r="B8" s="50" t="s">
        <v>643</v>
      </c>
      <c r="C8" s="50" t="s">
        <v>644</v>
      </c>
      <c r="D8" s="50" t="s">
        <v>645</v>
      </c>
      <c r="E8" s="50" t="s">
        <v>648</v>
      </c>
      <c r="F8" s="50" t="s">
        <v>647</v>
      </c>
      <c r="G8" s="51" t="s">
        <v>649</v>
      </c>
      <c r="H8" s="1"/>
    </row>
    <row r="9" spans="1:8" ht="25.35" customHeight="1">
      <c r="A9" s="151"/>
      <c r="B9" s="50" t="s">
        <v>650</v>
      </c>
      <c r="C9" s="50" t="s">
        <v>644</v>
      </c>
      <c r="D9" s="50" t="s">
        <v>651</v>
      </c>
      <c r="E9" s="50" t="s">
        <v>652</v>
      </c>
      <c r="F9" s="50" t="s">
        <v>647</v>
      </c>
      <c r="G9" s="51" t="s">
        <v>309</v>
      </c>
      <c r="H9" s="1"/>
    </row>
    <row r="10" spans="1:8" ht="25.35" customHeight="1">
      <c r="A10" s="151"/>
      <c r="B10" s="50" t="s">
        <v>653</v>
      </c>
      <c r="C10" s="50" t="s">
        <v>644</v>
      </c>
      <c r="D10" s="50" t="s">
        <v>654</v>
      </c>
      <c r="E10" s="50" t="s">
        <v>655</v>
      </c>
      <c r="F10" s="50" t="s">
        <v>647</v>
      </c>
      <c r="G10" s="51" t="s">
        <v>112</v>
      </c>
      <c r="H10" s="1"/>
    </row>
    <row r="11" spans="1:8" ht="25.35" customHeight="1">
      <c r="A11" s="151"/>
      <c r="B11" s="50" t="s">
        <v>656</v>
      </c>
      <c r="C11" s="50" t="s">
        <v>644</v>
      </c>
      <c r="D11" s="50" t="s">
        <v>657</v>
      </c>
      <c r="E11" s="50" t="s">
        <v>658</v>
      </c>
      <c r="F11" s="50" t="s">
        <v>647</v>
      </c>
      <c r="G11" s="51" t="s">
        <v>659</v>
      </c>
      <c r="H11" s="1"/>
    </row>
    <row r="12" spans="1:8" ht="25.35" customHeight="1">
      <c r="A12" s="151"/>
      <c r="B12" s="50" t="s">
        <v>656</v>
      </c>
      <c r="C12" s="50" t="s">
        <v>644</v>
      </c>
      <c r="D12" s="50" t="s">
        <v>660</v>
      </c>
      <c r="E12" s="50" t="s">
        <v>661</v>
      </c>
      <c r="F12" s="50" t="s">
        <v>647</v>
      </c>
      <c r="G12" s="51" t="s">
        <v>662</v>
      </c>
      <c r="H12" s="1"/>
    </row>
    <row r="13" spans="1:8" ht="25.35" customHeight="1">
      <c r="A13" s="151"/>
      <c r="B13" s="50" t="s">
        <v>663</v>
      </c>
      <c r="C13" s="50" t="s">
        <v>664</v>
      </c>
      <c r="D13" s="50" t="s">
        <v>665</v>
      </c>
      <c r="E13" s="50" t="s">
        <v>666</v>
      </c>
      <c r="F13" s="50" t="s">
        <v>647</v>
      </c>
      <c r="G13" s="51" t="s">
        <v>325</v>
      </c>
      <c r="H13" s="1"/>
    </row>
    <row r="14" spans="1:8" ht="25.35" customHeight="1">
      <c r="A14" s="151"/>
      <c r="B14" s="50" t="s">
        <v>663</v>
      </c>
      <c r="C14" s="50" t="s">
        <v>644</v>
      </c>
      <c r="D14" s="50" t="s">
        <v>667</v>
      </c>
      <c r="E14" s="50" t="s">
        <v>668</v>
      </c>
      <c r="F14" s="50" t="s">
        <v>647</v>
      </c>
      <c r="G14" s="51" t="s">
        <v>322</v>
      </c>
      <c r="H14" s="1"/>
    </row>
    <row r="15" spans="1:8" ht="25.35" customHeight="1">
      <c r="A15" s="151"/>
      <c r="B15" s="50" t="s">
        <v>663</v>
      </c>
      <c r="C15" s="50" t="s">
        <v>644</v>
      </c>
      <c r="D15" s="50" t="s">
        <v>669</v>
      </c>
      <c r="E15" s="50" t="s">
        <v>670</v>
      </c>
      <c r="F15" s="50" t="s">
        <v>647</v>
      </c>
      <c r="G15" s="51" t="s">
        <v>322</v>
      </c>
      <c r="H15" s="1"/>
    </row>
    <row r="16" spans="1:8" ht="25.35" customHeight="1">
      <c r="A16" s="151"/>
      <c r="B16" s="50" t="s">
        <v>671</v>
      </c>
      <c r="C16" s="50" t="s">
        <v>644</v>
      </c>
      <c r="D16" s="50" t="s">
        <v>645</v>
      </c>
      <c r="E16" s="50" t="s">
        <v>672</v>
      </c>
      <c r="F16" s="50" t="s">
        <v>647</v>
      </c>
      <c r="G16" s="51" t="s">
        <v>324</v>
      </c>
      <c r="H16" s="1"/>
    </row>
    <row r="17" spans="1:8" ht="25.35" customHeight="1">
      <c r="A17" s="151"/>
      <c r="B17" s="50" t="s">
        <v>673</v>
      </c>
      <c r="C17" s="50" t="s">
        <v>644</v>
      </c>
      <c r="D17" s="50" t="s">
        <v>654</v>
      </c>
      <c r="E17" s="50" t="s">
        <v>655</v>
      </c>
      <c r="F17" s="50" t="s">
        <v>647</v>
      </c>
      <c r="G17" s="51" t="s">
        <v>399</v>
      </c>
      <c r="H17" s="1"/>
    </row>
    <row r="18" spans="1:8" ht="25.35" customHeight="1">
      <c r="A18" s="151"/>
      <c r="B18" s="50" t="s">
        <v>673</v>
      </c>
      <c r="C18" s="50" t="s">
        <v>644</v>
      </c>
      <c r="D18" s="50" t="s">
        <v>667</v>
      </c>
      <c r="E18" s="50" t="s">
        <v>668</v>
      </c>
      <c r="F18" s="50" t="s">
        <v>647</v>
      </c>
      <c r="G18" s="51" t="s">
        <v>309</v>
      </c>
      <c r="H18" s="1"/>
    </row>
    <row r="19" spans="1:8" ht="25.35" customHeight="1">
      <c r="A19" s="151"/>
      <c r="B19" s="50" t="s">
        <v>674</v>
      </c>
      <c r="C19" s="50" t="s">
        <v>644</v>
      </c>
      <c r="D19" s="50" t="s">
        <v>667</v>
      </c>
      <c r="E19" s="50" t="s">
        <v>668</v>
      </c>
      <c r="F19" s="50" t="s">
        <v>647</v>
      </c>
      <c r="G19" s="51" t="s">
        <v>334</v>
      </c>
      <c r="H19" s="1"/>
    </row>
    <row r="20" spans="1:8" ht="25.35" customHeight="1">
      <c r="A20" s="151"/>
      <c r="B20" s="50" t="s">
        <v>675</v>
      </c>
      <c r="C20" s="50" t="s">
        <v>664</v>
      </c>
      <c r="D20" s="50" t="s">
        <v>676</v>
      </c>
      <c r="E20" s="50" t="s">
        <v>677</v>
      </c>
      <c r="F20" s="50" t="s">
        <v>647</v>
      </c>
      <c r="G20" s="51" t="s">
        <v>336</v>
      </c>
      <c r="H20" s="1"/>
    </row>
    <row r="21" spans="1:8" ht="37.9" customHeight="1">
      <c r="A21" s="151"/>
      <c r="B21" s="50" t="s">
        <v>678</v>
      </c>
      <c r="C21" s="50" t="s">
        <v>644</v>
      </c>
      <c r="D21" s="50" t="s">
        <v>667</v>
      </c>
      <c r="E21" s="50" t="s">
        <v>668</v>
      </c>
      <c r="F21" s="50" t="s">
        <v>647</v>
      </c>
      <c r="G21" s="51" t="s">
        <v>338</v>
      </c>
      <c r="H21" s="1"/>
    </row>
    <row r="22" spans="1:8" ht="9.75" customHeight="1">
      <c r="A22" s="52"/>
      <c r="B22" s="53"/>
      <c r="C22" s="53"/>
      <c r="D22" s="53"/>
      <c r="E22" s="53"/>
      <c r="F22" s="53"/>
      <c r="G22" s="53"/>
      <c r="H22" s="54"/>
    </row>
  </sheetData>
  <mergeCells count="7">
    <mergeCell ref="B2:G2"/>
    <mergeCell ref="B3:C3"/>
    <mergeCell ref="C4:E4"/>
    <mergeCell ref="A7:A21"/>
    <mergeCell ref="B4:B5"/>
    <mergeCell ref="F4:F5"/>
    <mergeCell ref="G4:G5"/>
  </mergeCells>
  <phoneticPr fontId="20" type="noConversion"/>
  <printOptions horizontalCentered="1"/>
  <pageMargins left="0.70833333333333304" right="0.70833333333333304" top="1.0625" bottom="0.86597222222222203" header="0" footer="0"/>
  <pageSetup paperSize="9" scale="86"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Q433"/>
  <sheetViews>
    <sheetView tabSelected="1" workbookViewId="0">
      <pane ySplit="5" topLeftCell="A418" activePane="bottomLeft" state="frozen"/>
      <selection pane="bottomLeft" activeCell="H421" sqref="H421:H426"/>
    </sheetView>
  </sheetViews>
  <sheetFormatPr defaultColWidth="10" defaultRowHeight="13.5"/>
  <cols>
    <col min="1" max="1" width="1.5" style="15" customWidth="1"/>
    <col min="2" max="3" width="15.375" style="15" customWidth="1"/>
    <col min="4" max="4" width="12.25" style="15" customWidth="1"/>
    <col min="5" max="5" width="10.5" style="15" customWidth="1"/>
    <col min="6" max="6" width="11.375" style="15" customWidth="1"/>
    <col min="7" max="13" width="12.25" style="15" customWidth="1"/>
    <col min="14" max="14" width="12.625" style="15" customWidth="1"/>
    <col min="15" max="15" width="14.625" style="15" customWidth="1"/>
    <col min="16" max="16" width="12.625" style="15" customWidth="1"/>
    <col min="17" max="17" width="1.5" style="15" customWidth="1"/>
    <col min="18" max="21" width="9.75" style="15" customWidth="1"/>
    <col min="22" max="16384" width="10" style="15"/>
  </cols>
  <sheetData>
    <row r="1" spans="1:17" ht="16.350000000000001" customHeight="1">
      <c r="A1" s="16"/>
      <c r="B1" s="17"/>
      <c r="C1" s="18"/>
      <c r="D1" s="18"/>
      <c r="E1" s="18"/>
      <c r="F1" s="18"/>
      <c r="G1" s="18"/>
      <c r="H1" s="18"/>
      <c r="I1" s="18"/>
      <c r="J1" s="17"/>
      <c r="K1" s="18"/>
      <c r="L1" s="18"/>
      <c r="M1" s="18"/>
      <c r="N1" s="18"/>
      <c r="O1" s="18"/>
      <c r="P1" s="18"/>
      <c r="Q1" s="28"/>
    </row>
    <row r="2" spans="1:17" ht="22.9" customHeight="1">
      <c r="A2" s="19"/>
      <c r="B2" s="152" t="s">
        <v>679</v>
      </c>
      <c r="C2" s="152"/>
      <c r="D2" s="152"/>
      <c r="E2" s="152"/>
      <c r="F2" s="152"/>
      <c r="G2" s="152"/>
      <c r="H2" s="152"/>
      <c r="I2" s="152"/>
      <c r="J2" s="152"/>
      <c r="K2" s="152"/>
      <c r="L2" s="152"/>
      <c r="M2" s="152"/>
      <c r="N2" s="152"/>
      <c r="O2" s="152"/>
      <c r="P2" s="152"/>
      <c r="Q2" s="25"/>
    </row>
    <row r="3" spans="1:17" ht="19.5" customHeight="1">
      <c r="A3" s="20"/>
      <c r="B3" s="153"/>
      <c r="C3" s="153"/>
      <c r="D3" s="21"/>
      <c r="E3" s="21"/>
      <c r="F3" s="21"/>
      <c r="G3" s="21"/>
      <c r="H3" s="21"/>
      <c r="I3" s="21"/>
      <c r="J3" s="27"/>
      <c r="K3" s="27"/>
      <c r="L3" s="27"/>
      <c r="M3" s="27"/>
      <c r="N3" s="27"/>
      <c r="O3" s="154" t="s">
        <v>1</v>
      </c>
      <c r="P3" s="154"/>
      <c r="Q3" s="29"/>
    </row>
    <row r="4" spans="1:17" ht="23.1" customHeight="1">
      <c r="A4" s="22"/>
      <c r="B4" s="139" t="s">
        <v>470</v>
      </c>
      <c r="C4" s="139" t="s">
        <v>300</v>
      </c>
      <c r="D4" s="139" t="s">
        <v>680</v>
      </c>
      <c r="E4" s="139" t="s">
        <v>681</v>
      </c>
      <c r="F4" s="139" t="s">
        <v>682</v>
      </c>
      <c r="G4" s="139" t="s">
        <v>683</v>
      </c>
      <c r="H4" s="139" t="s">
        <v>684</v>
      </c>
      <c r="I4" s="139"/>
      <c r="J4" s="139" t="s">
        <v>685</v>
      </c>
      <c r="K4" s="139" t="s">
        <v>686</v>
      </c>
      <c r="L4" s="139" t="s">
        <v>687</v>
      </c>
      <c r="M4" s="139" t="s">
        <v>688</v>
      </c>
      <c r="N4" s="139" t="s">
        <v>689</v>
      </c>
      <c r="O4" s="139" t="s">
        <v>690</v>
      </c>
      <c r="P4" s="139" t="s">
        <v>691</v>
      </c>
      <c r="Q4" s="30"/>
    </row>
    <row r="5" spans="1:17" ht="23.1" customHeight="1">
      <c r="A5" s="24"/>
      <c r="B5" s="139"/>
      <c r="C5" s="139"/>
      <c r="D5" s="139"/>
      <c r="E5" s="139"/>
      <c r="F5" s="139"/>
      <c r="G5" s="139"/>
      <c r="H5" s="23" t="s">
        <v>692</v>
      </c>
      <c r="I5" s="23" t="s">
        <v>693</v>
      </c>
      <c r="J5" s="139"/>
      <c r="K5" s="139"/>
      <c r="L5" s="139"/>
      <c r="M5" s="139"/>
      <c r="N5" s="139"/>
      <c r="O5" s="139"/>
      <c r="P5" s="139"/>
      <c r="Q5" s="31"/>
    </row>
    <row r="6" spans="1:17" ht="24.95" customHeight="1">
      <c r="A6" s="155"/>
      <c r="B6" s="156" t="s">
        <v>694</v>
      </c>
      <c r="C6" s="156" t="s">
        <v>695</v>
      </c>
      <c r="D6" s="156" t="s">
        <v>696</v>
      </c>
      <c r="E6" s="156" t="s">
        <v>697</v>
      </c>
      <c r="F6" s="156" t="s">
        <v>698</v>
      </c>
      <c r="G6" s="157" t="s">
        <v>699</v>
      </c>
      <c r="H6" s="157" t="s">
        <v>699</v>
      </c>
      <c r="I6" s="157"/>
      <c r="J6" s="156" t="s">
        <v>700</v>
      </c>
      <c r="K6" s="26" t="s">
        <v>701</v>
      </c>
      <c r="L6" s="26" t="s">
        <v>702</v>
      </c>
      <c r="M6" s="26" t="s">
        <v>703</v>
      </c>
      <c r="N6" s="26" t="s">
        <v>704</v>
      </c>
      <c r="O6" s="26" t="s">
        <v>705</v>
      </c>
      <c r="P6" s="26" t="s">
        <v>706</v>
      </c>
      <c r="Q6" s="32"/>
    </row>
    <row r="7" spans="1:17" ht="16.5" customHeight="1">
      <c r="A7" s="155"/>
      <c r="B7" s="156"/>
      <c r="C7" s="156"/>
      <c r="D7" s="156"/>
      <c r="E7" s="156"/>
      <c r="F7" s="156"/>
      <c r="G7" s="157"/>
      <c r="H7" s="157"/>
      <c r="I7" s="157"/>
      <c r="J7" s="156"/>
      <c r="K7" s="26" t="s">
        <v>707</v>
      </c>
      <c r="L7" s="26" t="s">
        <v>708</v>
      </c>
      <c r="M7" s="26" t="s">
        <v>709</v>
      </c>
      <c r="N7" s="26" t="s">
        <v>710</v>
      </c>
      <c r="O7" s="26" t="s">
        <v>711</v>
      </c>
      <c r="P7" s="26" t="s">
        <v>712</v>
      </c>
      <c r="Q7" s="32"/>
    </row>
    <row r="8" spans="1:17" ht="16.5" customHeight="1">
      <c r="A8" s="155"/>
      <c r="B8" s="156"/>
      <c r="C8" s="156"/>
      <c r="D8" s="156"/>
      <c r="E8" s="156"/>
      <c r="F8" s="156"/>
      <c r="G8" s="157"/>
      <c r="H8" s="157"/>
      <c r="I8" s="157"/>
      <c r="J8" s="156"/>
      <c r="K8" s="26" t="s">
        <v>707</v>
      </c>
      <c r="L8" s="26" t="s">
        <v>713</v>
      </c>
      <c r="M8" s="26" t="s">
        <v>714</v>
      </c>
      <c r="N8" s="26" t="s">
        <v>704</v>
      </c>
      <c r="O8" s="26" t="s">
        <v>715</v>
      </c>
      <c r="P8" s="26" t="s">
        <v>716</v>
      </c>
      <c r="Q8" s="32"/>
    </row>
    <row r="9" spans="1:17" ht="16.5" customHeight="1">
      <c r="A9" s="155"/>
      <c r="B9" s="156"/>
      <c r="C9" s="156"/>
      <c r="D9" s="156"/>
      <c r="E9" s="156"/>
      <c r="F9" s="156"/>
      <c r="G9" s="157"/>
      <c r="H9" s="157"/>
      <c r="I9" s="157"/>
      <c r="J9" s="156"/>
      <c r="K9" s="26" t="s">
        <v>707</v>
      </c>
      <c r="L9" s="26" t="s">
        <v>717</v>
      </c>
      <c r="M9" s="26" t="s">
        <v>718</v>
      </c>
      <c r="N9" s="26" t="s">
        <v>710</v>
      </c>
      <c r="O9" s="26" t="s">
        <v>711</v>
      </c>
      <c r="P9" s="26" t="s">
        <v>712</v>
      </c>
      <c r="Q9" s="32"/>
    </row>
    <row r="10" spans="1:17" ht="16.5" customHeight="1">
      <c r="A10" s="155"/>
      <c r="B10" s="156"/>
      <c r="C10" s="156"/>
      <c r="D10" s="156"/>
      <c r="E10" s="156"/>
      <c r="F10" s="156"/>
      <c r="G10" s="157"/>
      <c r="H10" s="157"/>
      <c r="I10" s="157"/>
      <c r="J10" s="156"/>
      <c r="K10" s="26" t="s">
        <v>719</v>
      </c>
      <c r="L10" s="26" t="s">
        <v>720</v>
      </c>
      <c r="M10" s="26" t="s">
        <v>721</v>
      </c>
      <c r="N10" s="26" t="s">
        <v>710</v>
      </c>
      <c r="O10" s="26" t="s">
        <v>711</v>
      </c>
      <c r="P10" s="26" t="s">
        <v>712</v>
      </c>
      <c r="Q10" s="32"/>
    </row>
    <row r="11" spans="1:17" ht="16.5" customHeight="1">
      <c r="A11" s="155"/>
      <c r="B11" s="156"/>
      <c r="C11" s="156"/>
      <c r="D11" s="156"/>
      <c r="E11" s="156"/>
      <c r="F11" s="156"/>
      <c r="G11" s="157"/>
      <c r="H11" s="157"/>
      <c r="I11" s="157"/>
      <c r="J11" s="156"/>
      <c r="K11" s="26" t="s">
        <v>722</v>
      </c>
      <c r="L11" s="26" t="s">
        <v>723</v>
      </c>
      <c r="M11" s="26" t="s">
        <v>724</v>
      </c>
      <c r="N11" s="26" t="s">
        <v>725</v>
      </c>
      <c r="O11" s="26" t="s">
        <v>726</v>
      </c>
      <c r="P11" s="26" t="s">
        <v>727</v>
      </c>
      <c r="Q11" s="32"/>
    </row>
    <row r="12" spans="1:17" ht="23.1" customHeight="1">
      <c r="A12" s="155"/>
      <c r="B12" s="156"/>
      <c r="C12" s="156" t="s">
        <v>728</v>
      </c>
      <c r="D12" s="156" t="s">
        <v>696</v>
      </c>
      <c r="E12" s="156" t="s">
        <v>729</v>
      </c>
      <c r="F12" s="156" t="s">
        <v>730</v>
      </c>
      <c r="G12" s="157" t="s">
        <v>338</v>
      </c>
      <c r="H12" s="157" t="s">
        <v>338</v>
      </c>
      <c r="I12" s="157"/>
      <c r="J12" s="156" t="s">
        <v>731</v>
      </c>
      <c r="K12" s="26" t="s">
        <v>719</v>
      </c>
      <c r="L12" s="26" t="s">
        <v>732</v>
      </c>
      <c r="M12" s="26" t="s">
        <v>733</v>
      </c>
      <c r="N12" s="26" t="s">
        <v>710</v>
      </c>
      <c r="O12" s="26" t="s">
        <v>711</v>
      </c>
      <c r="P12" s="26" t="s">
        <v>712</v>
      </c>
      <c r="Q12" s="32"/>
    </row>
    <row r="13" spans="1:17" ht="24.95" customHeight="1">
      <c r="A13" s="155"/>
      <c r="B13" s="156"/>
      <c r="C13" s="156"/>
      <c r="D13" s="156"/>
      <c r="E13" s="156"/>
      <c r="F13" s="156"/>
      <c r="G13" s="157"/>
      <c r="H13" s="157"/>
      <c r="I13" s="157"/>
      <c r="J13" s="156"/>
      <c r="K13" s="26" t="s">
        <v>707</v>
      </c>
      <c r="L13" s="26" t="s">
        <v>713</v>
      </c>
      <c r="M13" s="26" t="s">
        <v>734</v>
      </c>
      <c r="N13" s="26" t="s">
        <v>704</v>
      </c>
      <c r="O13" s="26" t="s">
        <v>735</v>
      </c>
      <c r="P13" s="26" t="s">
        <v>736</v>
      </c>
      <c r="Q13" s="32"/>
    </row>
    <row r="14" spans="1:17" ht="24.95" customHeight="1">
      <c r="A14" s="155"/>
      <c r="B14" s="156"/>
      <c r="C14" s="156"/>
      <c r="D14" s="156"/>
      <c r="E14" s="156"/>
      <c r="F14" s="156"/>
      <c r="G14" s="157"/>
      <c r="H14" s="157"/>
      <c r="I14" s="157"/>
      <c r="J14" s="156"/>
      <c r="K14" s="26" t="s">
        <v>707</v>
      </c>
      <c r="L14" s="26" t="s">
        <v>717</v>
      </c>
      <c r="M14" s="26" t="s">
        <v>737</v>
      </c>
      <c r="N14" s="26" t="s">
        <v>710</v>
      </c>
      <c r="O14" s="26" t="s">
        <v>711</v>
      </c>
      <c r="P14" s="26" t="s">
        <v>712</v>
      </c>
      <c r="Q14" s="32"/>
    </row>
    <row r="15" spans="1:17" ht="23.1" customHeight="1">
      <c r="A15" s="155"/>
      <c r="B15" s="156"/>
      <c r="C15" s="156"/>
      <c r="D15" s="156"/>
      <c r="E15" s="156"/>
      <c r="F15" s="156"/>
      <c r="G15" s="157"/>
      <c r="H15" s="157"/>
      <c r="I15" s="157"/>
      <c r="J15" s="156"/>
      <c r="K15" s="26" t="s">
        <v>707</v>
      </c>
      <c r="L15" s="26" t="s">
        <v>708</v>
      </c>
      <c r="M15" s="26" t="s">
        <v>738</v>
      </c>
      <c r="N15" s="26" t="s">
        <v>725</v>
      </c>
      <c r="O15" s="26" t="s">
        <v>739</v>
      </c>
      <c r="P15" s="26" t="s">
        <v>706</v>
      </c>
      <c r="Q15" s="32"/>
    </row>
    <row r="16" spans="1:17" ht="23.1" customHeight="1">
      <c r="A16" s="155"/>
      <c r="B16" s="156"/>
      <c r="C16" s="156"/>
      <c r="D16" s="156"/>
      <c r="E16" s="156"/>
      <c r="F16" s="156"/>
      <c r="G16" s="157"/>
      <c r="H16" s="157"/>
      <c r="I16" s="157"/>
      <c r="J16" s="156"/>
      <c r="K16" s="26" t="s">
        <v>722</v>
      </c>
      <c r="L16" s="26" t="s">
        <v>723</v>
      </c>
      <c r="M16" s="26" t="s">
        <v>724</v>
      </c>
      <c r="N16" s="26" t="s">
        <v>725</v>
      </c>
      <c r="O16" s="26" t="s">
        <v>740</v>
      </c>
      <c r="P16" s="26" t="s">
        <v>727</v>
      </c>
      <c r="Q16" s="32"/>
    </row>
    <row r="17" spans="1:17" ht="24.95" customHeight="1">
      <c r="A17" s="155"/>
      <c r="B17" s="156"/>
      <c r="C17" s="156"/>
      <c r="D17" s="156"/>
      <c r="E17" s="156"/>
      <c r="F17" s="156"/>
      <c r="G17" s="157"/>
      <c r="H17" s="157"/>
      <c r="I17" s="157"/>
      <c r="J17" s="156"/>
      <c r="K17" s="26" t="s">
        <v>701</v>
      </c>
      <c r="L17" s="26" t="s">
        <v>702</v>
      </c>
      <c r="M17" s="26" t="s">
        <v>703</v>
      </c>
      <c r="N17" s="26" t="s">
        <v>704</v>
      </c>
      <c r="O17" s="26" t="s">
        <v>705</v>
      </c>
      <c r="P17" s="26" t="s">
        <v>706</v>
      </c>
      <c r="Q17" s="32"/>
    </row>
    <row r="18" spans="1:17" ht="31.7" customHeight="1">
      <c r="A18" s="155"/>
      <c r="B18" s="156"/>
      <c r="C18" s="156" t="s">
        <v>741</v>
      </c>
      <c r="D18" s="156" t="s">
        <v>696</v>
      </c>
      <c r="E18" s="156" t="s">
        <v>742</v>
      </c>
      <c r="F18" s="156" t="s">
        <v>743</v>
      </c>
      <c r="G18" s="157" t="s">
        <v>336</v>
      </c>
      <c r="H18" s="157" t="s">
        <v>336</v>
      </c>
      <c r="I18" s="157"/>
      <c r="J18" s="156" t="s">
        <v>744</v>
      </c>
      <c r="K18" s="26" t="s">
        <v>707</v>
      </c>
      <c r="L18" s="26" t="s">
        <v>708</v>
      </c>
      <c r="M18" s="26" t="s">
        <v>745</v>
      </c>
      <c r="N18" s="26" t="s">
        <v>710</v>
      </c>
      <c r="O18" s="26" t="s">
        <v>711</v>
      </c>
      <c r="P18" s="26" t="s">
        <v>712</v>
      </c>
      <c r="Q18" s="32"/>
    </row>
    <row r="19" spans="1:17" ht="31.7" customHeight="1">
      <c r="A19" s="155"/>
      <c r="B19" s="156"/>
      <c r="C19" s="156"/>
      <c r="D19" s="156"/>
      <c r="E19" s="156"/>
      <c r="F19" s="156"/>
      <c r="G19" s="157"/>
      <c r="H19" s="157"/>
      <c r="I19" s="157"/>
      <c r="J19" s="156"/>
      <c r="K19" s="26" t="s">
        <v>707</v>
      </c>
      <c r="L19" s="26" t="s">
        <v>717</v>
      </c>
      <c r="M19" s="26" t="s">
        <v>746</v>
      </c>
      <c r="N19" s="26" t="s">
        <v>710</v>
      </c>
      <c r="O19" s="26" t="s">
        <v>711</v>
      </c>
      <c r="P19" s="26" t="s">
        <v>712</v>
      </c>
      <c r="Q19" s="32"/>
    </row>
    <row r="20" spans="1:17" ht="37.9" customHeight="1">
      <c r="A20" s="155"/>
      <c r="B20" s="156"/>
      <c r="C20" s="156"/>
      <c r="D20" s="156"/>
      <c r="E20" s="156"/>
      <c r="F20" s="156"/>
      <c r="G20" s="157"/>
      <c r="H20" s="157"/>
      <c r="I20" s="157"/>
      <c r="J20" s="156"/>
      <c r="K20" s="26" t="s">
        <v>707</v>
      </c>
      <c r="L20" s="26" t="s">
        <v>713</v>
      </c>
      <c r="M20" s="26" t="s">
        <v>747</v>
      </c>
      <c r="N20" s="26" t="s">
        <v>704</v>
      </c>
      <c r="O20" s="26" t="s">
        <v>735</v>
      </c>
      <c r="P20" s="26" t="s">
        <v>748</v>
      </c>
      <c r="Q20" s="32"/>
    </row>
    <row r="21" spans="1:17" ht="31.7" customHeight="1">
      <c r="A21" s="155"/>
      <c r="B21" s="156"/>
      <c r="C21" s="156"/>
      <c r="D21" s="156"/>
      <c r="E21" s="156"/>
      <c r="F21" s="156"/>
      <c r="G21" s="157"/>
      <c r="H21" s="157"/>
      <c r="I21" s="157"/>
      <c r="J21" s="156"/>
      <c r="K21" s="26" t="s">
        <v>722</v>
      </c>
      <c r="L21" s="26" t="s">
        <v>723</v>
      </c>
      <c r="M21" s="26" t="s">
        <v>724</v>
      </c>
      <c r="N21" s="26" t="s">
        <v>725</v>
      </c>
      <c r="O21" s="26" t="s">
        <v>749</v>
      </c>
      <c r="P21" s="26" t="s">
        <v>727</v>
      </c>
      <c r="Q21" s="32"/>
    </row>
    <row r="22" spans="1:17" ht="31.7" customHeight="1">
      <c r="A22" s="155"/>
      <c r="B22" s="156"/>
      <c r="C22" s="156"/>
      <c r="D22" s="156"/>
      <c r="E22" s="156"/>
      <c r="F22" s="156"/>
      <c r="G22" s="157"/>
      <c r="H22" s="157"/>
      <c r="I22" s="157"/>
      <c r="J22" s="156"/>
      <c r="K22" s="26" t="s">
        <v>719</v>
      </c>
      <c r="L22" s="26" t="s">
        <v>732</v>
      </c>
      <c r="M22" s="26" t="s">
        <v>750</v>
      </c>
      <c r="N22" s="26" t="s">
        <v>710</v>
      </c>
      <c r="O22" s="26" t="s">
        <v>711</v>
      </c>
      <c r="P22" s="26" t="s">
        <v>712</v>
      </c>
      <c r="Q22" s="32"/>
    </row>
    <row r="23" spans="1:17" ht="31.7" customHeight="1">
      <c r="A23" s="155"/>
      <c r="B23" s="156"/>
      <c r="C23" s="156"/>
      <c r="D23" s="156"/>
      <c r="E23" s="156"/>
      <c r="F23" s="156"/>
      <c r="G23" s="157"/>
      <c r="H23" s="157"/>
      <c r="I23" s="157"/>
      <c r="J23" s="156"/>
      <c r="K23" s="26" t="s">
        <v>701</v>
      </c>
      <c r="L23" s="26" t="s">
        <v>702</v>
      </c>
      <c r="M23" s="26" t="s">
        <v>703</v>
      </c>
      <c r="N23" s="26" t="s">
        <v>710</v>
      </c>
      <c r="O23" s="26" t="s">
        <v>711</v>
      </c>
      <c r="P23" s="26" t="s">
        <v>712</v>
      </c>
      <c r="Q23" s="32"/>
    </row>
    <row r="24" spans="1:17" ht="24.95" customHeight="1">
      <c r="A24" s="155"/>
      <c r="B24" s="156"/>
      <c r="C24" s="156" t="s">
        <v>751</v>
      </c>
      <c r="D24" s="156" t="s">
        <v>696</v>
      </c>
      <c r="E24" s="156" t="s">
        <v>752</v>
      </c>
      <c r="F24" s="156" t="s">
        <v>753</v>
      </c>
      <c r="G24" s="157" t="s">
        <v>311</v>
      </c>
      <c r="H24" s="157" t="s">
        <v>311</v>
      </c>
      <c r="I24" s="157"/>
      <c r="J24" s="156" t="s">
        <v>754</v>
      </c>
      <c r="K24" s="26" t="s">
        <v>719</v>
      </c>
      <c r="L24" s="26" t="s">
        <v>720</v>
      </c>
      <c r="M24" s="26" t="s">
        <v>755</v>
      </c>
      <c r="N24" s="26" t="s">
        <v>710</v>
      </c>
      <c r="O24" s="26" t="s">
        <v>711</v>
      </c>
      <c r="P24" s="26" t="s">
        <v>712</v>
      </c>
      <c r="Q24" s="32"/>
    </row>
    <row r="25" spans="1:17" ht="16.5" customHeight="1">
      <c r="A25" s="155"/>
      <c r="B25" s="156"/>
      <c r="C25" s="156"/>
      <c r="D25" s="156"/>
      <c r="E25" s="156"/>
      <c r="F25" s="156"/>
      <c r="G25" s="157"/>
      <c r="H25" s="157"/>
      <c r="I25" s="157"/>
      <c r="J25" s="156"/>
      <c r="K25" s="26" t="s">
        <v>722</v>
      </c>
      <c r="L25" s="26" t="s">
        <v>723</v>
      </c>
      <c r="M25" s="26" t="s">
        <v>724</v>
      </c>
      <c r="N25" s="26" t="s">
        <v>725</v>
      </c>
      <c r="O25" s="26" t="s">
        <v>756</v>
      </c>
      <c r="P25" s="26" t="s">
        <v>727</v>
      </c>
      <c r="Q25" s="32"/>
    </row>
    <row r="26" spans="1:17" ht="24.95" customHeight="1">
      <c r="A26" s="155"/>
      <c r="B26" s="156"/>
      <c r="C26" s="156"/>
      <c r="D26" s="156"/>
      <c r="E26" s="156"/>
      <c r="F26" s="156"/>
      <c r="G26" s="157"/>
      <c r="H26" s="157"/>
      <c r="I26" s="157"/>
      <c r="J26" s="156"/>
      <c r="K26" s="26" t="s">
        <v>701</v>
      </c>
      <c r="L26" s="26" t="s">
        <v>702</v>
      </c>
      <c r="M26" s="26" t="s">
        <v>703</v>
      </c>
      <c r="N26" s="26" t="s">
        <v>704</v>
      </c>
      <c r="O26" s="26" t="s">
        <v>757</v>
      </c>
      <c r="P26" s="26" t="s">
        <v>758</v>
      </c>
      <c r="Q26" s="32"/>
    </row>
    <row r="27" spans="1:17" ht="16.5" customHeight="1">
      <c r="A27" s="155"/>
      <c r="B27" s="156"/>
      <c r="C27" s="156"/>
      <c r="D27" s="156"/>
      <c r="E27" s="156"/>
      <c r="F27" s="156"/>
      <c r="G27" s="157"/>
      <c r="H27" s="157"/>
      <c r="I27" s="157"/>
      <c r="J27" s="156"/>
      <c r="K27" s="26" t="s">
        <v>707</v>
      </c>
      <c r="L27" s="26" t="s">
        <v>708</v>
      </c>
      <c r="M27" s="26" t="s">
        <v>738</v>
      </c>
      <c r="N27" s="26" t="s">
        <v>710</v>
      </c>
      <c r="O27" s="26" t="s">
        <v>711</v>
      </c>
      <c r="P27" s="26" t="s">
        <v>712</v>
      </c>
      <c r="Q27" s="32"/>
    </row>
    <row r="28" spans="1:17" ht="24.95" customHeight="1">
      <c r="A28" s="155"/>
      <c r="B28" s="156"/>
      <c r="C28" s="156"/>
      <c r="D28" s="156"/>
      <c r="E28" s="156"/>
      <c r="F28" s="156"/>
      <c r="G28" s="157"/>
      <c r="H28" s="157"/>
      <c r="I28" s="157"/>
      <c r="J28" s="156"/>
      <c r="K28" s="26" t="s">
        <v>707</v>
      </c>
      <c r="L28" s="26" t="s">
        <v>713</v>
      </c>
      <c r="M28" s="26" t="s">
        <v>759</v>
      </c>
      <c r="N28" s="26" t="s">
        <v>725</v>
      </c>
      <c r="O28" s="26" t="s">
        <v>760</v>
      </c>
      <c r="P28" s="26" t="s">
        <v>761</v>
      </c>
      <c r="Q28" s="32"/>
    </row>
    <row r="29" spans="1:17" ht="24.95" customHeight="1">
      <c r="A29" s="155"/>
      <c r="B29" s="156"/>
      <c r="C29" s="156"/>
      <c r="D29" s="156"/>
      <c r="E29" s="156"/>
      <c r="F29" s="156"/>
      <c r="G29" s="157"/>
      <c r="H29" s="157"/>
      <c r="I29" s="157"/>
      <c r="J29" s="156"/>
      <c r="K29" s="26" t="s">
        <v>707</v>
      </c>
      <c r="L29" s="26" t="s">
        <v>717</v>
      </c>
      <c r="M29" s="26" t="s">
        <v>762</v>
      </c>
      <c r="N29" s="26" t="s">
        <v>725</v>
      </c>
      <c r="O29" s="26" t="s">
        <v>739</v>
      </c>
      <c r="P29" s="26" t="s">
        <v>706</v>
      </c>
      <c r="Q29" s="32"/>
    </row>
    <row r="30" spans="1:17" ht="16.899999999999999" customHeight="1">
      <c r="A30" s="155"/>
      <c r="B30" s="156"/>
      <c r="C30" s="156" t="s">
        <v>763</v>
      </c>
      <c r="D30" s="156" t="s">
        <v>696</v>
      </c>
      <c r="E30" s="156" t="s">
        <v>764</v>
      </c>
      <c r="F30" s="156" t="s">
        <v>765</v>
      </c>
      <c r="G30" s="157" t="s">
        <v>314</v>
      </c>
      <c r="H30" s="157" t="s">
        <v>314</v>
      </c>
      <c r="I30" s="157"/>
      <c r="J30" s="156" t="s">
        <v>766</v>
      </c>
      <c r="K30" s="26" t="s">
        <v>722</v>
      </c>
      <c r="L30" s="26" t="s">
        <v>723</v>
      </c>
      <c r="M30" s="26" t="s">
        <v>724</v>
      </c>
      <c r="N30" s="26" t="s">
        <v>725</v>
      </c>
      <c r="O30" s="26" t="s">
        <v>767</v>
      </c>
      <c r="P30" s="26" t="s">
        <v>727</v>
      </c>
      <c r="Q30" s="32"/>
    </row>
    <row r="31" spans="1:17" ht="24.95" customHeight="1">
      <c r="A31" s="155"/>
      <c r="B31" s="156"/>
      <c r="C31" s="156"/>
      <c r="D31" s="156"/>
      <c r="E31" s="156"/>
      <c r="F31" s="156"/>
      <c r="G31" s="157"/>
      <c r="H31" s="157"/>
      <c r="I31" s="157"/>
      <c r="J31" s="156"/>
      <c r="K31" s="26" t="s">
        <v>701</v>
      </c>
      <c r="L31" s="26" t="s">
        <v>702</v>
      </c>
      <c r="M31" s="26" t="s">
        <v>768</v>
      </c>
      <c r="N31" s="26" t="s">
        <v>769</v>
      </c>
      <c r="O31" s="26" t="s">
        <v>705</v>
      </c>
      <c r="P31" s="26" t="s">
        <v>706</v>
      </c>
      <c r="Q31" s="32"/>
    </row>
    <row r="32" spans="1:17" ht="16.899999999999999" customHeight="1">
      <c r="A32" s="155"/>
      <c r="B32" s="156"/>
      <c r="C32" s="156"/>
      <c r="D32" s="156"/>
      <c r="E32" s="156"/>
      <c r="F32" s="156"/>
      <c r="G32" s="157"/>
      <c r="H32" s="157"/>
      <c r="I32" s="157"/>
      <c r="J32" s="156"/>
      <c r="K32" s="26" t="s">
        <v>707</v>
      </c>
      <c r="L32" s="26" t="s">
        <v>713</v>
      </c>
      <c r="M32" s="26" t="s">
        <v>770</v>
      </c>
      <c r="N32" s="26" t="s">
        <v>704</v>
      </c>
      <c r="O32" s="26" t="s">
        <v>771</v>
      </c>
      <c r="P32" s="26" t="s">
        <v>716</v>
      </c>
      <c r="Q32" s="32"/>
    </row>
    <row r="33" spans="1:17" ht="16.899999999999999" customHeight="1">
      <c r="A33" s="155"/>
      <c r="B33" s="156"/>
      <c r="C33" s="156"/>
      <c r="D33" s="156"/>
      <c r="E33" s="156"/>
      <c r="F33" s="156"/>
      <c r="G33" s="157"/>
      <c r="H33" s="157"/>
      <c r="I33" s="157"/>
      <c r="J33" s="156"/>
      <c r="K33" s="26" t="s">
        <v>707</v>
      </c>
      <c r="L33" s="26" t="s">
        <v>708</v>
      </c>
      <c r="M33" s="26" t="s">
        <v>738</v>
      </c>
      <c r="N33" s="26" t="s">
        <v>710</v>
      </c>
      <c r="O33" s="26" t="s">
        <v>711</v>
      </c>
      <c r="P33" s="26" t="s">
        <v>712</v>
      </c>
      <c r="Q33" s="32"/>
    </row>
    <row r="34" spans="1:17" ht="16.899999999999999" customHeight="1">
      <c r="A34" s="155"/>
      <c r="B34" s="156"/>
      <c r="C34" s="156"/>
      <c r="D34" s="156"/>
      <c r="E34" s="156"/>
      <c r="F34" s="156"/>
      <c r="G34" s="157"/>
      <c r="H34" s="157"/>
      <c r="I34" s="157"/>
      <c r="J34" s="156"/>
      <c r="K34" s="26" t="s">
        <v>707</v>
      </c>
      <c r="L34" s="26" t="s">
        <v>717</v>
      </c>
      <c r="M34" s="26" t="s">
        <v>772</v>
      </c>
      <c r="N34" s="26" t="s">
        <v>773</v>
      </c>
      <c r="O34" s="26" t="s">
        <v>774</v>
      </c>
      <c r="P34" s="26" t="s">
        <v>775</v>
      </c>
      <c r="Q34" s="32"/>
    </row>
    <row r="35" spans="1:17" ht="16.899999999999999" customHeight="1">
      <c r="A35" s="155"/>
      <c r="B35" s="156"/>
      <c r="C35" s="156"/>
      <c r="D35" s="156"/>
      <c r="E35" s="156"/>
      <c r="F35" s="156"/>
      <c r="G35" s="157"/>
      <c r="H35" s="157"/>
      <c r="I35" s="157"/>
      <c r="J35" s="156"/>
      <c r="K35" s="26" t="s">
        <v>719</v>
      </c>
      <c r="L35" s="26" t="s">
        <v>732</v>
      </c>
      <c r="M35" s="26" t="s">
        <v>776</v>
      </c>
      <c r="N35" s="26" t="s">
        <v>704</v>
      </c>
      <c r="O35" s="26" t="s">
        <v>771</v>
      </c>
      <c r="P35" s="26" t="s">
        <v>775</v>
      </c>
      <c r="Q35" s="32"/>
    </row>
    <row r="36" spans="1:17" ht="24.95" customHeight="1">
      <c r="A36" s="155"/>
      <c r="B36" s="156"/>
      <c r="C36" s="156" t="s">
        <v>777</v>
      </c>
      <c r="D36" s="156" t="s">
        <v>696</v>
      </c>
      <c r="E36" s="156" t="s">
        <v>752</v>
      </c>
      <c r="F36" s="156" t="s">
        <v>753</v>
      </c>
      <c r="G36" s="157" t="s">
        <v>309</v>
      </c>
      <c r="H36" s="157" t="s">
        <v>309</v>
      </c>
      <c r="I36" s="157"/>
      <c r="J36" s="156" t="s">
        <v>778</v>
      </c>
      <c r="K36" s="26" t="s">
        <v>701</v>
      </c>
      <c r="L36" s="26" t="s">
        <v>702</v>
      </c>
      <c r="M36" s="26" t="s">
        <v>703</v>
      </c>
      <c r="N36" s="26" t="s">
        <v>704</v>
      </c>
      <c r="O36" s="26" t="s">
        <v>757</v>
      </c>
      <c r="P36" s="26" t="s">
        <v>758</v>
      </c>
      <c r="Q36" s="32"/>
    </row>
    <row r="37" spans="1:17" ht="16.5" customHeight="1">
      <c r="A37" s="155"/>
      <c r="B37" s="156"/>
      <c r="C37" s="156"/>
      <c r="D37" s="156"/>
      <c r="E37" s="156"/>
      <c r="F37" s="156"/>
      <c r="G37" s="157"/>
      <c r="H37" s="157"/>
      <c r="I37" s="157"/>
      <c r="J37" s="156"/>
      <c r="K37" s="26" t="s">
        <v>722</v>
      </c>
      <c r="L37" s="26" t="s">
        <v>723</v>
      </c>
      <c r="M37" s="26" t="s">
        <v>724</v>
      </c>
      <c r="N37" s="26" t="s">
        <v>725</v>
      </c>
      <c r="O37" s="26" t="s">
        <v>779</v>
      </c>
      <c r="P37" s="26" t="s">
        <v>727</v>
      </c>
      <c r="Q37" s="32"/>
    </row>
    <row r="38" spans="1:17" ht="24.95" customHeight="1">
      <c r="A38" s="155"/>
      <c r="B38" s="156"/>
      <c r="C38" s="156"/>
      <c r="D38" s="156"/>
      <c r="E38" s="156"/>
      <c r="F38" s="156"/>
      <c r="G38" s="157"/>
      <c r="H38" s="157"/>
      <c r="I38" s="157"/>
      <c r="J38" s="156"/>
      <c r="K38" s="26" t="s">
        <v>707</v>
      </c>
      <c r="L38" s="26" t="s">
        <v>708</v>
      </c>
      <c r="M38" s="26" t="s">
        <v>780</v>
      </c>
      <c r="N38" s="26" t="s">
        <v>710</v>
      </c>
      <c r="O38" s="26" t="s">
        <v>711</v>
      </c>
      <c r="P38" s="26" t="s">
        <v>712</v>
      </c>
      <c r="Q38" s="32"/>
    </row>
    <row r="39" spans="1:17" ht="37.9" customHeight="1">
      <c r="A39" s="155"/>
      <c r="B39" s="156"/>
      <c r="C39" s="156"/>
      <c r="D39" s="156"/>
      <c r="E39" s="156"/>
      <c r="F39" s="156"/>
      <c r="G39" s="157"/>
      <c r="H39" s="157"/>
      <c r="I39" s="157"/>
      <c r="J39" s="156"/>
      <c r="K39" s="26" t="s">
        <v>707</v>
      </c>
      <c r="L39" s="26" t="s">
        <v>717</v>
      </c>
      <c r="M39" s="26" t="s">
        <v>781</v>
      </c>
      <c r="N39" s="26" t="s">
        <v>704</v>
      </c>
      <c r="O39" s="26" t="s">
        <v>782</v>
      </c>
      <c r="P39" s="26" t="s">
        <v>706</v>
      </c>
      <c r="Q39" s="32"/>
    </row>
    <row r="40" spans="1:17" ht="24.95" customHeight="1">
      <c r="A40" s="155"/>
      <c r="B40" s="156"/>
      <c r="C40" s="156"/>
      <c r="D40" s="156"/>
      <c r="E40" s="156"/>
      <c r="F40" s="156"/>
      <c r="G40" s="157"/>
      <c r="H40" s="157"/>
      <c r="I40" s="157"/>
      <c r="J40" s="156"/>
      <c r="K40" s="26" t="s">
        <v>707</v>
      </c>
      <c r="L40" s="26" t="s">
        <v>713</v>
      </c>
      <c r="M40" s="26" t="s">
        <v>783</v>
      </c>
      <c r="N40" s="26" t="s">
        <v>704</v>
      </c>
      <c r="O40" s="26" t="s">
        <v>784</v>
      </c>
      <c r="P40" s="26" t="s">
        <v>761</v>
      </c>
      <c r="Q40" s="32"/>
    </row>
    <row r="41" spans="1:17" ht="24.95" customHeight="1">
      <c r="A41" s="155"/>
      <c r="B41" s="156"/>
      <c r="C41" s="156"/>
      <c r="D41" s="156"/>
      <c r="E41" s="156"/>
      <c r="F41" s="156"/>
      <c r="G41" s="157"/>
      <c r="H41" s="157"/>
      <c r="I41" s="157"/>
      <c r="J41" s="156"/>
      <c r="K41" s="26" t="s">
        <v>719</v>
      </c>
      <c r="L41" s="26" t="s">
        <v>732</v>
      </c>
      <c r="M41" s="26" t="s">
        <v>785</v>
      </c>
      <c r="N41" s="26" t="s">
        <v>710</v>
      </c>
      <c r="O41" s="26" t="s">
        <v>711</v>
      </c>
      <c r="P41" s="26" t="s">
        <v>712</v>
      </c>
      <c r="Q41" s="32"/>
    </row>
    <row r="42" spans="1:17" ht="59.1" customHeight="1">
      <c r="A42" s="155"/>
      <c r="B42" s="156"/>
      <c r="C42" s="156" t="s">
        <v>786</v>
      </c>
      <c r="D42" s="156" t="s">
        <v>696</v>
      </c>
      <c r="E42" s="156" t="s">
        <v>764</v>
      </c>
      <c r="F42" s="156" t="s">
        <v>765</v>
      </c>
      <c r="G42" s="157" t="s">
        <v>309</v>
      </c>
      <c r="H42" s="157" t="s">
        <v>309</v>
      </c>
      <c r="I42" s="157"/>
      <c r="J42" s="156" t="s">
        <v>787</v>
      </c>
      <c r="K42" s="26" t="s">
        <v>707</v>
      </c>
      <c r="L42" s="26" t="s">
        <v>717</v>
      </c>
      <c r="M42" s="26" t="s">
        <v>772</v>
      </c>
      <c r="N42" s="26" t="s">
        <v>773</v>
      </c>
      <c r="O42" s="26" t="s">
        <v>774</v>
      </c>
      <c r="P42" s="26" t="s">
        <v>775</v>
      </c>
      <c r="Q42" s="32"/>
    </row>
    <row r="43" spans="1:17" ht="59.1" customHeight="1">
      <c r="A43" s="155"/>
      <c r="B43" s="156"/>
      <c r="C43" s="156"/>
      <c r="D43" s="156"/>
      <c r="E43" s="156"/>
      <c r="F43" s="156"/>
      <c r="G43" s="157"/>
      <c r="H43" s="157"/>
      <c r="I43" s="157"/>
      <c r="J43" s="156"/>
      <c r="K43" s="26" t="s">
        <v>707</v>
      </c>
      <c r="L43" s="26" t="s">
        <v>713</v>
      </c>
      <c r="M43" s="26" t="s">
        <v>770</v>
      </c>
      <c r="N43" s="26" t="s">
        <v>704</v>
      </c>
      <c r="O43" s="26" t="s">
        <v>788</v>
      </c>
      <c r="P43" s="26" t="s">
        <v>716</v>
      </c>
      <c r="Q43" s="32"/>
    </row>
    <row r="44" spans="1:17" ht="59.1" customHeight="1">
      <c r="A44" s="155"/>
      <c r="B44" s="156"/>
      <c r="C44" s="156"/>
      <c r="D44" s="156"/>
      <c r="E44" s="156"/>
      <c r="F44" s="156"/>
      <c r="G44" s="157"/>
      <c r="H44" s="157"/>
      <c r="I44" s="157"/>
      <c r="J44" s="156"/>
      <c r="K44" s="26" t="s">
        <v>707</v>
      </c>
      <c r="L44" s="26" t="s">
        <v>708</v>
      </c>
      <c r="M44" s="26" t="s">
        <v>738</v>
      </c>
      <c r="N44" s="26" t="s">
        <v>710</v>
      </c>
      <c r="O44" s="26" t="s">
        <v>711</v>
      </c>
      <c r="P44" s="26" t="s">
        <v>712</v>
      </c>
      <c r="Q44" s="32"/>
    </row>
    <row r="45" spans="1:17" ht="59.1" customHeight="1">
      <c r="A45" s="155"/>
      <c r="B45" s="156"/>
      <c r="C45" s="156"/>
      <c r="D45" s="156"/>
      <c r="E45" s="156"/>
      <c r="F45" s="156"/>
      <c r="G45" s="157"/>
      <c r="H45" s="157"/>
      <c r="I45" s="157"/>
      <c r="J45" s="156"/>
      <c r="K45" s="26" t="s">
        <v>722</v>
      </c>
      <c r="L45" s="26" t="s">
        <v>723</v>
      </c>
      <c r="M45" s="26" t="s">
        <v>724</v>
      </c>
      <c r="N45" s="26" t="s">
        <v>725</v>
      </c>
      <c r="O45" s="26" t="s">
        <v>779</v>
      </c>
      <c r="P45" s="26" t="s">
        <v>727</v>
      </c>
      <c r="Q45" s="32"/>
    </row>
    <row r="46" spans="1:17" ht="59.1" customHeight="1">
      <c r="A46" s="155"/>
      <c r="B46" s="156"/>
      <c r="C46" s="156"/>
      <c r="D46" s="156"/>
      <c r="E46" s="156"/>
      <c r="F46" s="156"/>
      <c r="G46" s="157"/>
      <c r="H46" s="157"/>
      <c r="I46" s="157"/>
      <c r="J46" s="156"/>
      <c r="K46" s="26" t="s">
        <v>701</v>
      </c>
      <c r="L46" s="26" t="s">
        <v>702</v>
      </c>
      <c r="M46" s="26" t="s">
        <v>768</v>
      </c>
      <c r="N46" s="26" t="s">
        <v>769</v>
      </c>
      <c r="O46" s="26" t="s">
        <v>705</v>
      </c>
      <c r="P46" s="26" t="s">
        <v>706</v>
      </c>
      <c r="Q46" s="32"/>
    </row>
    <row r="47" spans="1:17" ht="59.1" customHeight="1">
      <c r="A47" s="155"/>
      <c r="B47" s="156"/>
      <c r="C47" s="156"/>
      <c r="D47" s="156"/>
      <c r="E47" s="156"/>
      <c r="F47" s="156"/>
      <c r="G47" s="157"/>
      <c r="H47" s="157"/>
      <c r="I47" s="157"/>
      <c r="J47" s="156"/>
      <c r="K47" s="26" t="s">
        <v>719</v>
      </c>
      <c r="L47" s="26" t="s">
        <v>732</v>
      </c>
      <c r="M47" s="26" t="s">
        <v>776</v>
      </c>
      <c r="N47" s="26" t="s">
        <v>704</v>
      </c>
      <c r="O47" s="26" t="s">
        <v>771</v>
      </c>
      <c r="P47" s="26" t="s">
        <v>775</v>
      </c>
      <c r="Q47" s="32"/>
    </row>
    <row r="48" spans="1:17" ht="24.95" customHeight="1">
      <c r="A48" s="155"/>
      <c r="B48" s="156"/>
      <c r="C48" s="156" t="s">
        <v>789</v>
      </c>
      <c r="D48" s="156" t="s">
        <v>696</v>
      </c>
      <c r="E48" s="156" t="s">
        <v>697</v>
      </c>
      <c r="F48" s="156" t="s">
        <v>698</v>
      </c>
      <c r="G48" s="157" t="s">
        <v>320</v>
      </c>
      <c r="H48" s="157" t="s">
        <v>320</v>
      </c>
      <c r="I48" s="157"/>
      <c r="J48" s="156" t="s">
        <v>790</v>
      </c>
      <c r="K48" s="26" t="s">
        <v>701</v>
      </c>
      <c r="L48" s="26" t="s">
        <v>702</v>
      </c>
      <c r="M48" s="26" t="s">
        <v>703</v>
      </c>
      <c r="N48" s="26" t="s">
        <v>704</v>
      </c>
      <c r="O48" s="26" t="s">
        <v>705</v>
      </c>
      <c r="P48" s="26" t="s">
        <v>706</v>
      </c>
      <c r="Q48" s="32"/>
    </row>
    <row r="49" spans="1:17" ht="21.2" customHeight="1">
      <c r="A49" s="155"/>
      <c r="B49" s="156"/>
      <c r="C49" s="156"/>
      <c r="D49" s="156"/>
      <c r="E49" s="156"/>
      <c r="F49" s="156"/>
      <c r="G49" s="157"/>
      <c r="H49" s="157"/>
      <c r="I49" s="157"/>
      <c r="J49" s="156"/>
      <c r="K49" s="26" t="s">
        <v>707</v>
      </c>
      <c r="L49" s="26" t="s">
        <v>717</v>
      </c>
      <c r="M49" s="26" t="s">
        <v>791</v>
      </c>
      <c r="N49" s="26" t="s">
        <v>710</v>
      </c>
      <c r="O49" s="26" t="s">
        <v>711</v>
      </c>
      <c r="P49" s="26" t="s">
        <v>712</v>
      </c>
      <c r="Q49" s="32"/>
    </row>
    <row r="50" spans="1:17" ht="21.2" customHeight="1">
      <c r="A50" s="155"/>
      <c r="B50" s="156"/>
      <c r="C50" s="156"/>
      <c r="D50" s="156"/>
      <c r="E50" s="156"/>
      <c r="F50" s="156"/>
      <c r="G50" s="157"/>
      <c r="H50" s="157"/>
      <c r="I50" s="157"/>
      <c r="J50" s="156"/>
      <c r="K50" s="26" t="s">
        <v>707</v>
      </c>
      <c r="L50" s="26" t="s">
        <v>713</v>
      </c>
      <c r="M50" s="26" t="s">
        <v>792</v>
      </c>
      <c r="N50" s="26" t="s">
        <v>704</v>
      </c>
      <c r="O50" s="26" t="s">
        <v>788</v>
      </c>
      <c r="P50" s="26" t="s">
        <v>761</v>
      </c>
      <c r="Q50" s="32"/>
    </row>
    <row r="51" spans="1:17" ht="21.2" customHeight="1">
      <c r="A51" s="155"/>
      <c r="B51" s="156"/>
      <c r="C51" s="156"/>
      <c r="D51" s="156"/>
      <c r="E51" s="156"/>
      <c r="F51" s="156"/>
      <c r="G51" s="157"/>
      <c r="H51" s="157"/>
      <c r="I51" s="157"/>
      <c r="J51" s="156"/>
      <c r="K51" s="26" t="s">
        <v>707</v>
      </c>
      <c r="L51" s="26" t="s">
        <v>708</v>
      </c>
      <c r="M51" s="26" t="s">
        <v>793</v>
      </c>
      <c r="N51" s="26" t="s">
        <v>710</v>
      </c>
      <c r="O51" s="26" t="s">
        <v>711</v>
      </c>
      <c r="P51" s="26" t="s">
        <v>712</v>
      </c>
      <c r="Q51" s="32"/>
    </row>
    <row r="52" spans="1:17" ht="21.2" customHeight="1">
      <c r="A52" s="155"/>
      <c r="B52" s="156"/>
      <c r="C52" s="156"/>
      <c r="D52" s="156"/>
      <c r="E52" s="156"/>
      <c r="F52" s="156"/>
      <c r="G52" s="157"/>
      <c r="H52" s="157"/>
      <c r="I52" s="157"/>
      <c r="J52" s="156"/>
      <c r="K52" s="26" t="s">
        <v>722</v>
      </c>
      <c r="L52" s="26" t="s">
        <v>723</v>
      </c>
      <c r="M52" s="26" t="s">
        <v>724</v>
      </c>
      <c r="N52" s="26" t="s">
        <v>725</v>
      </c>
      <c r="O52" s="26" t="s">
        <v>794</v>
      </c>
      <c r="P52" s="26" t="s">
        <v>727</v>
      </c>
      <c r="Q52" s="32"/>
    </row>
    <row r="53" spans="1:17" ht="21.2" customHeight="1">
      <c r="A53" s="155"/>
      <c r="B53" s="156"/>
      <c r="C53" s="156"/>
      <c r="D53" s="156"/>
      <c r="E53" s="156"/>
      <c r="F53" s="156"/>
      <c r="G53" s="157"/>
      <c r="H53" s="157"/>
      <c r="I53" s="157"/>
      <c r="J53" s="156"/>
      <c r="K53" s="26" t="s">
        <v>719</v>
      </c>
      <c r="L53" s="26" t="s">
        <v>720</v>
      </c>
      <c r="M53" s="26" t="s">
        <v>795</v>
      </c>
      <c r="N53" s="26" t="s">
        <v>710</v>
      </c>
      <c r="O53" s="26" t="s">
        <v>711</v>
      </c>
      <c r="P53" s="26" t="s">
        <v>712</v>
      </c>
      <c r="Q53" s="32"/>
    </row>
    <row r="54" spans="1:17" ht="50.65" customHeight="1">
      <c r="A54" s="155"/>
      <c r="B54" s="156"/>
      <c r="C54" s="156" t="s">
        <v>796</v>
      </c>
      <c r="D54" s="156" t="s">
        <v>696</v>
      </c>
      <c r="E54" s="156" t="s">
        <v>797</v>
      </c>
      <c r="F54" s="156" t="s">
        <v>798</v>
      </c>
      <c r="G54" s="157" t="s">
        <v>799</v>
      </c>
      <c r="H54" s="157" t="s">
        <v>799</v>
      </c>
      <c r="I54" s="157"/>
      <c r="J54" s="156" t="s">
        <v>800</v>
      </c>
      <c r="K54" s="26" t="s">
        <v>722</v>
      </c>
      <c r="L54" s="26" t="s">
        <v>723</v>
      </c>
      <c r="M54" s="26" t="s">
        <v>724</v>
      </c>
      <c r="N54" s="26" t="s">
        <v>725</v>
      </c>
      <c r="O54" s="26" t="s">
        <v>801</v>
      </c>
      <c r="P54" s="26" t="s">
        <v>727</v>
      </c>
      <c r="Q54" s="32"/>
    </row>
    <row r="55" spans="1:17" ht="50.65" customHeight="1">
      <c r="A55" s="155"/>
      <c r="B55" s="156"/>
      <c r="C55" s="156"/>
      <c r="D55" s="156"/>
      <c r="E55" s="156"/>
      <c r="F55" s="156"/>
      <c r="G55" s="157"/>
      <c r="H55" s="157"/>
      <c r="I55" s="157"/>
      <c r="J55" s="156"/>
      <c r="K55" s="26" t="s">
        <v>707</v>
      </c>
      <c r="L55" s="26" t="s">
        <v>717</v>
      </c>
      <c r="M55" s="26" t="s">
        <v>802</v>
      </c>
      <c r="N55" s="26" t="s">
        <v>725</v>
      </c>
      <c r="O55" s="26" t="s">
        <v>739</v>
      </c>
      <c r="P55" s="26" t="s">
        <v>706</v>
      </c>
      <c r="Q55" s="32"/>
    </row>
    <row r="56" spans="1:17" ht="50.65" customHeight="1">
      <c r="A56" s="155"/>
      <c r="B56" s="156"/>
      <c r="C56" s="156"/>
      <c r="D56" s="156"/>
      <c r="E56" s="156"/>
      <c r="F56" s="156"/>
      <c r="G56" s="157"/>
      <c r="H56" s="157"/>
      <c r="I56" s="157"/>
      <c r="J56" s="156"/>
      <c r="K56" s="26" t="s">
        <v>707</v>
      </c>
      <c r="L56" s="26" t="s">
        <v>708</v>
      </c>
      <c r="M56" s="26" t="s">
        <v>803</v>
      </c>
      <c r="N56" s="26" t="s">
        <v>710</v>
      </c>
      <c r="O56" s="26" t="s">
        <v>711</v>
      </c>
      <c r="P56" s="26" t="s">
        <v>712</v>
      </c>
      <c r="Q56" s="32"/>
    </row>
    <row r="57" spans="1:17" ht="50.65" customHeight="1">
      <c r="A57" s="155"/>
      <c r="B57" s="156"/>
      <c r="C57" s="156"/>
      <c r="D57" s="156"/>
      <c r="E57" s="156"/>
      <c r="F57" s="156"/>
      <c r="G57" s="157"/>
      <c r="H57" s="157"/>
      <c r="I57" s="157"/>
      <c r="J57" s="156"/>
      <c r="K57" s="26" t="s">
        <v>707</v>
      </c>
      <c r="L57" s="26" t="s">
        <v>713</v>
      </c>
      <c r="M57" s="26" t="s">
        <v>804</v>
      </c>
      <c r="N57" s="26" t="s">
        <v>704</v>
      </c>
      <c r="O57" s="26" t="s">
        <v>715</v>
      </c>
      <c r="P57" s="26" t="s">
        <v>716</v>
      </c>
      <c r="Q57" s="32"/>
    </row>
    <row r="58" spans="1:17" ht="50.65" customHeight="1">
      <c r="A58" s="155"/>
      <c r="B58" s="156"/>
      <c r="C58" s="156"/>
      <c r="D58" s="156"/>
      <c r="E58" s="156"/>
      <c r="F58" s="156"/>
      <c r="G58" s="157"/>
      <c r="H58" s="157"/>
      <c r="I58" s="157"/>
      <c r="J58" s="156"/>
      <c r="K58" s="26" t="s">
        <v>701</v>
      </c>
      <c r="L58" s="26" t="s">
        <v>702</v>
      </c>
      <c r="M58" s="26" t="s">
        <v>703</v>
      </c>
      <c r="N58" s="26" t="s">
        <v>704</v>
      </c>
      <c r="O58" s="26" t="s">
        <v>705</v>
      </c>
      <c r="P58" s="26" t="s">
        <v>706</v>
      </c>
      <c r="Q58" s="32"/>
    </row>
    <row r="59" spans="1:17" ht="50.65" customHeight="1">
      <c r="A59" s="155"/>
      <c r="B59" s="156"/>
      <c r="C59" s="156"/>
      <c r="D59" s="156"/>
      <c r="E59" s="156"/>
      <c r="F59" s="156"/>
      <c r="G59" s="157"/>
      <c r="H59" s="157"/>
      <c r="I59" s="157"/>
      <c r="J59" s="156"/>
      <c r="K59" s="26" t="s">
        <v>719</v>
      </c>
      <c r="L59" s="26" t="s">
        <v>732</v>
      </c>
      <c r="M59" s="26" t="s">
        <v>805</v>
      </c>
      <c r="N59" s="26" t="s">
        <v>725</v>
      </c>
      <c r="O59" s="26" t="s">
        <v>739</v>
      </c>
      <c r="P59" s="26" t="s">
        <v>706</v>
      </c>
      <c r="Q59" s="32"/>
    </row>
    <row r="60" spans="1:17" ht="56.85" customHeight="1">
      <c r="A60" s="155"/>
      <c r="B60" s="156"/>
      <c r="C60" s="156" t="s">
        <v>806</v>
      </c>
      <c r="D60" s="156" t="s">
        <v>696</v>
      </c>
      <c r="E60" s="156" t="s">
        <v>807</v>
      </c>
      <c r="F60" s="156" t="s">
        <v>808</v>
      </c>
      <c r="G60" s="157" t="s">
        <v>309</v>
      </c>
      <c r="H60" s="157" t="s">
        <v>309</v>
      </c>
      <c r="I60" s="157"/>
      <c r="J60" s="156" t="s">
        <v>809</v>
      </c>
      <c r="K60" s="26" t="s">
        <v>701</v>
      </c>
      <c r="L60" s="26" t="s">
        <v>702</v>
      </c>
      <c r="M60" s="26" t="s">
        <v>810</v>
      </c>
      <c r="N60" s="26" t="s">
        <v>704</v>
      </c>
      <c r="O60" s="26" t="s">
        <v>705</v>
      </c>
      <c r="P60" s="26" t="s">
        <v>706</v>
      </c>
      <c r="Q60" s="32"/>
    </row>
    <row r="61" spans="1:17" ht="56.85" customHeight="1">
      <c r="A61" s="155"/>
      <c r="B61" s="156"/>
      <c r="C61" s="156"/>
      <c r="D61" s="156"/>
      <c r="E61" s="156"/>
      <c r="F61" s="156"/>
      <c r="G61" s="157"/>
      <c r="H61" s="157"/>
      <c r="I61" s="157"/>
      <c r="J61" s="156"/>
      <c r="K61" s="26" t="s">
        <v>722</v>
      </c>
      <c r="L61" s="26" t="s">
        <v>723</v>
      </c>
      <c r="M61" s="26" t="s">
        <v>724</v>
      </c>
      <c r="N61" s="26" t="s">
        <v>725</v>
      </c>
      <c r="O61" s="26" t="s">
        <v>779</v>
      </c>
      <c r="P61" s="26" t="s">
        <v>727</v>
      </c>
      <c r="Q61" s="32"/>
    </row>
    <row r="62" spans="1:17" ht="56.85" customHeight="1">
      <c r="A62" s="155"/>
      <c r="B62" s="156"/>
      <c r="C62" s="156"/>
      <c r="D62" s="156"/>
      <c r="E62" s="156"/>
      <c r="F62" s="156"/>
      <c r="G62" s="157"/>
      <c r="H62" s="157"/>
      <c r="I62" s="157"/>
      <c r="J62" s="156"/>
      <c r="K62" s="26" t="s">
        <v>707</v>
      </c>
      <c r="L62" s="26" t="s">
        <v>713</v>
      </c>
      <c r="M62" s="26" t="s">
        <v>770</v>
      </c>
      <c r="N62" s="26" t="s">
        <v>704</v>
      </c>
      <c r="O62" s="26" t="s">
        <v>771</v>
      </c>
      <c r="P62" s="26" t="s">
        <v>716</v>
      </c>
      <c r="Q62" s="32"/>
    </row>
    <row r="63" spans="1:17" ht="56.85" customHeight="1">
      <c r="A63" s="155"/>
      <c r="B63" s="156"/>
      <c r="C63" s="156"/>
      <c r="D63" s="156"/>
      <c r="E63" s="156"/>
      <c r="F63" s="156"/>
      <c r="G63" s="157"/>
      <c r="H63" s="157"/>
      <c r="I63" s="157"/>
      <c r="J63" s="156"/>
      <c r="K63" s="26" t="s">
        <v>707</v>
      </c>
      <c r="L63" s="26" t="s">
        <v>708</v>
      </c>
      <c r="M63" s="26" t="s">
        <v>738</v>
      </c>
      <c r="N63" s="26" t="s">
        <v>710</v>
      </c>
      <c r="O63" s="26" t="s">
        <v>711</v>
      </c>
      <c r="P63" s="26" t="s">
        <v>712</v>
      </c>
      <c r="Q63" s="32"/>
    </row>
    <row r="64" spans="1:17" ht="56.85" customHeight="1">
      <c r="A64" s="155"/>
      <c r="B64" s="156"/>
      <c r="C64" s="156"/>
      <c r="D64" s="156"/>
      <c r="E64" s="156"/>
      <c r="F64" s="156"/>
      <c r="G64" s="157"/>
      <c r="H64" s="157"/>
      <c r="I64" s="157"/>
      <c r="J64" s="156"/>
      <c r="K64" s="26" t="s">
        <v>707</v>
      </c>
      <c r="L64" s="26" t="s">
        <v>717</v>
      </c>
      <c r="M64" s="26" t="s">
        <v>772</v>
      </c>
      <c r="N64" s="26" t="s">
        <v>773</v>
      </c>
      <c r="O64" s="26" t="s">
        <v>774</v>
      </c>
      <c r="P64" s="26" t="s">
        <v>775</v>
      </c>
      <c r="Q64" s="32"/>
    </row>
    <row r="65" spans="1:17" ht="56.85" customHeight="1">
      <c r="A65" s="155"/>
      <c r="B65" s="156"/>
      <c r="C65" s="156"/>
      <c r="D65" s="156"/>
      <c r="E65" s="156"/>
      <c r="F65" s="156"/>
      <c r="G65" s="157"/>
      <c r="H65" s="157"/>
      <c r="I65" s="157"/>
      <c r="J65" s="156"/>
      <c r="K65" s="26" t="s">
        <v>719</v>
      </c>
      <c r="L65" s="26" t="s">
        <v>732</v>
      </c>
      <c r="M65" s="26" t="s">
        <v>811</v>
      </c>
      <c r="N65" s="26" t="s">
        <v>710</v>
      </c>
      <c r="O65" s="26" t="s">
        <v>711</v>
      </c>
      <c r="P65" s="26" t="s">
        <v>712</v>
      </c>
      <c r="Q65" s="32"/>
    </row>
    <row r="66" spans="1:17" ht="59.1" customHeight="1">
      <c r="A66" s="155"/>
      <c r="B66" s="156"/>
      <c r="C66" s="156" t="s">
        <v>812</v>
      </c>
      <c r="D66" s="156" t="s">
        <v>696</v>
      </c>
      <c r="E66" s="156" t="s">
        <v>813</v>
      </c>
      <c r="F66" s="156" t="s">
        <v>814</v>
      </c>
      <c r="G66" s="157" t="s">
        <v>815</v>
      </c>
      <c r="H66" s="157" t="s">
        <v>815</v>
      </c>
      <c r="I66" s="157"/>
      <c r="J66" s="156" t="s">
        <v>816</v>
      </c>
      <c r="K66" s="26" t="s">
        <v>707</v>
      </c>
      <c r="L66" s="26" t="s">
        <v>708</v>
      </c>
      <c r="M66" s="26" t="s">
        <v>817</v>
      </c>
      <c r="N66" s="26" t="s">
        <v>710</v>
      </c>
      <c r="O66" s="26" t="s">
        <v>711</v>
      </c>
      <c r="P66" s="26" t="s">
        <v>712</v>
      </c>
      <c r="Q66" s="32"/>
    </row>
    <row r="67" spans="1:17" ht="59.1" customHeight="1">
      <c r="A67" s="155"/>
      <c r="B67" s="156"/>
      <c r="C67" s="156"/>
      <c r="D67" s="156"/>
      <c r="E67" s="156"/>
      <c r="F67" s="156"/>
      <c r="G67" s="157"/>
      <c r="H67" s="157"/>
      <c r="I67" s="157"/>
      <c r="J67" s="156"/>
      <c r="K67" s="26" t="s">
        <v>707</v>
      </c>
      <c r="L67" s="26" t="s">
        <v>717</v>
      </c>
      <c r="M67" s="26" t="s">
        <v>818</v>
      </c>
      <c r="N67" s="26" t="s">
        <v>725</v>
      </c>
      <c r="O67" s="26" t="s">
        <v>739</v>
      </c>
      <c r="P67" s="26" t="s">
        <v>706</v>
      </c>
      <c r="Q67" s="32"/>
    </row>
    <row r="68" spans="1:17" ht="59.1" customHeight="1">
      <c r="A68" s="155"/>
      <c r="B68" s="156"/>
      <c r="C68" s="156"/>
      <c r="D68" s="156"/>
      <c r="E68" s="156"/>
      <c r="F68" s="156"/>
      <c r="G68" s="157"/>
      <c r="H68" s="157"/>
      <c r="I68" s="157"/>
      <c r="J68" s="156"/>
      <c r="K68" s="26" t="s">
        <v>707</v>
      </c>
      <c r="L68" s="26" t="s">
        <v>713</v>
      </c>
      <c r="M68" s="26" t="s">
        <v>819</v>
      </c>
      <c r="N68" s="26" t="s">
        <v>704</v>
      </c>
      <c r="O68" s="26" t="s">
        <v>820</v>
      </c>
      <c r="P68" s="26" t="s">
        <v>736</v>
      </c>
      <c r="Q68" s="32"/>
    </row>
    <row r="69" spans="1:17" ht="59.1" customHeight="1">
      <c r="A69" s="155"/>
      <c r="B69" s="156"/>
      <c r="C69" s="156"/>
      <c r="D69" s="156"/>
      <c r="E69" s="156"/>
      <c r="F69" s="156"/>
      <c r="G69" s="157"/>
      <c r="H69" s="157"/>
      <c r="I69" s="157"/>
      <c r="J69" s="156"/>
      <c r="K69" s="26" t="s">
        <v>722</v>
      </c>
      <c r="L69" s="26" t="s">
        <v>723</v>
      </c>
      <c r="M69" s="26" t="s">
        <v>724</v>
      </c>
      <c r="N69" s="26" t="s">
        <v>725</v>
      </c>
      <c r="O69" s="26" t="s">
        <v>821</v>
      </c>
      <c r="P69" s="26" t="s">
        <v>727</v>
      </c>
      <c r="Q69" s="32"/>
    </row>
    <row r="70" spans="1:17" ht="59.1" customHeight="1">
      <c r="A70" s="155"/>
      <c r="B70" s="156"/>
      <c r="C70" s="156"/>
      <c r="D70" s="156"/>
      <c r="E70" s="156"/>
      <c r="F70" s="156"/>
      <c r="G70" s="157"/>
      <c r="H70" s="157"/>
      <c r="I70" s="157"/>
      <c r="J70" s="156"/>
      <c r="K70" s="26" t="s">
        <v>719</v>
      </c>
      <c r="L70" s="26" t="s">
        <v>732</v>
      </c>
      <c r="M70" s="26" t="s">
        <v>822</v>
      </c>
      <c r="N70" s="26" t="s">
        <v>704</v>
      </c>
      <c r="O70" s="26" t="s">
        <v>823</v>
      </c>
      <c r="P70" s="26" t="s">
        <v>706</v>
      </c>
      <c r="Q70" s="32"/>
    </row>
    <row r="71" spans="1:17" ht="59.1" customHeight="1">
      <c r="A71" s="155"/>
      <c r="B71" s="156"/>
      <c r="C71" s="156"/>
      <c r="D71" s="156"/>
      <c r="E71" s="156"/>
      <c r="F71" s="156"/>
      <c r="G71" s="157"/>
      <c r="H71" s="157"/>
      <c r="I71" s="157"/>
      <c r="J71" s="156"/>
      <c r="K71" s="26" t="s">
        <v>701</v>
      </c>
      <c r="L71" s="26" t="s">
        <v>702</v>
      </c>
      <c r="M71" s="26" t="s">
        <v>824</v>
      </c>
      <c r="N71" s="26" t="s">
        <v>704</v>
      </c>
      <c r="O71" s="26" t="s">
        <v>705</v>
      </c>
      <c r="P71" s="26" t="s">
        <v>706</v>
      </c>
      <c r="Q71" s="32"/>
    </row>
    <row r="72" spans="1:17" ht="71.650000000000006" customHeight="1">
      <c r="A72" s="155"/>
      <c r="B72" s="156"/>
      <c r="C72" s="156" t="s">
        <v>825</v>
      </c>
      <c r="D72" s="156" t="s">
        <v>696</v>
      </c>
      <c r="E72" s="156" t="s">
        <v>797</v>
      </c>
      <c r="F72" s="156" t="s">
        <v>798</v>
      </c>
      <c r="G72" s="157" t="s">
        <v>311</v>
      </c>
      <c r="H72" s="157" t="s">
        <v>311</v>
      </c>
      <c r="I72" s="157"/>
      <c r="J72" s="156" t="s">
        <v>826</v>
      </c>
      <c r="K72" s="26" t="s">
        <v>707</v>
      </c>
      <c r="L72" s="26" t="s">
        <v>708</v>
      </c>
      <c r="M72" s="26" t="s">
        <v>803</v>
      </c>
      <c r="N72" s="26" t="s">
        <v>710</v>
      </c>
      <c r="O72" s="26" t="s">
        <v>711</v>
      </c>
      <c r="P72" s="26" t="s">
        <v>712</v>
      </c>
      <c r="Q72" s="32"/>
    </row>
    <row r="73" spans="1:17" ht="71.650000000000006" customHeight="1">
      <c r="A73" s="155"/>
      <c r="B73" s="156"/>
      <c r="C73" s="156"/>
      <c r="D73" s="156"/>
      <c r="E73" s="156"/>
      <c r="F73" s="156"/>
      <c r="G73" s="157"/>
      <c r="H73" s="157"/>
      <c r="I73" s="157"/>
      <c r="J73" s="156"/>
      <c r="K73" s="26" t="s">
        <v>707</v>
      </c>
      <c r="L73" s="26" t="s">
        <v>717</v>
      </c>
      <c r="M73" s="26" t="s">
        <v>827</v>
      </c>
      <c r="N73" s="26" t="s">
        <v>704</v>
      </c>
      <c r="O73" s="26" t="s">
        <v>705</v>
      </c>
      <c r="P73" s="26" t="s">
        <v>706</v>
      </c>
      <c r="Q73" s="32"/>
    </row>
    <row r="74" spans="1:17" ht="71.650000000000006" customHeight="1">
      <c r="A74" s="155"/>
      <c r="B74" s="156"/>
      <c r="C74" s="156"/>
      <c r="D74" s="156"/>
      <c r="E74" s="156"/>
      <c r="F74" s="156"/>
      <c r="G74" s="157"/>
      <c r="H74" s="157"/>
      <c r="I74" s="157"/>
      <c r="J74" s="156"/>
      <c r="K74" s="26" t="s">
        <v>707</v>
      </c>
      <c r="L74" s="26" t="s">
        <v>713</v>
      </c>
      <c r="M74" s="26" t="s">
        <v>828</v>
      </c>
      <c r="N74" s="26" t="s">
        <v>704</v>
      </c>
      <c r="O74" s="26" t="s">
        <v>829</v>
      </c>
      <c r="P74" s="26" t="s">
        <v>716</v>
      </c>
      <c r="Q74" s="32"/>
    </row>
    <row r="75" spans="1:17" ht="71.650000000000006" customHeight="1">
      <c r="A75" s="155"/>
      <c r="B75" s="156"/>
      <c r="C75" s="156"/>
      <c r="D75" s="156"/>
      <c r="E75" s="156"/>
      <c r="F75" s="156"/>
      <c r="G75" s="157"/>
      <c r="H75" s="157"/>
      <c r="I75" s="157"/>
      <c r="J75" s="156"/>
      <c r="K75" s="26" t="s">
        <v>719</v>
      </c>
      <c r="L75" s="26" t="s">
        <v>732</v>
      </c>
      <c r="M75" s="26" t="s">
        <v>830</v>
      </c>
      <c r="N75" s="26" t="s">
        <v>710</v>
      </c>
      <c r="O75" s="26" t="s">
        <v>711</v>
      </c>
      <c r="P75" s="26" t="s">
        <v>712</v>
      </c>
      <c r="Q75" s="32"/>
    </row>
    <row r="76" spans="1:17" ht="71.650000000000006" customHeight="1">
      <c r="A76" s="155"/>
      <c r="B76" s="156"/>
      <c r="C76" s="156"/>
      <c r="D76" s="156"/>
      <c r="E76" s="156"/>
      <c r="F76" s="156"/>
      <c r="G76" s="157"/>
      <c r="H76" s="157"/>
      <c r="I76" s="157"/>
      <c r="J76" s="156"/>
      <c r="K76" s="26" t="s">
        <v>701</v>
      </c>
      <c r="L76" s="26" t="s">
        <v>702</v>
      </c>
      <c r="M76" s="26" t="s">
        <v>703</v>
      </c>
      <c r="N76" s="26" t="s">
        <v>704</v>
      </c>
      <c r="O76" s="26" t="s">
        <v>705</v>
      </c>
      <c r="P76" s="26" t="s">
        <v>706</v>
      </c>
      <c r="Q76" s="32"/>
    </row>
    <row r="77" spans="1:17" ht="71.650000000000006" customHeight="1">
      <c r="A77" s="155"/>
      <c r="B77" s="156"/>
      <c r="C77" s="156"/>
      <c r="D77" s="156"/>
      <c r="E77" s="156"/>
      <c r="F77" s="156"/>
      <c r="G77" s="157"/>
      <c r="H77" s="157"/>
      <c r="I77" s="157"/>
      <c r="J77" s="156"/>
      <c r="K77" s="26" t="s">
        <v>722</v>
      </c>
      <c r="L77" s="26" t="s">
        <v>723</v>
      </c>
      <c r="M77" s="26" t="s">
        <v>724</v>
      </c>
      <c r="N77" s="26" t="s">
        <v>725</v>
      </c>
      <c r="O77" s="26" t="s">
        <v>756</v>
      </c>
      <c r="P77" s="26" t="s">
        <v>727</v>
      </c>
      <c r="Q77" s="32"/>
    </row>
    <row r="78" spans="1:17" ht="16.5" customHeight="1">
      <c r="A78" s="155"/>
      <c r="B78" s="156"/>
      <c r="C78" s="156" t="s">
        <v>831</v>
      </c>
      <c r="D78" s="156" t="s">
        <v>696</v>
      </c>
      <c r="E78" s="156" t="s">
        <v>797</v>
      </c>
      <c r="F78" s="156" t="s">
        <v>798</v>
      </c>
      <c r="G78" s="157" t="s">
        <v>253</v>
      </c>
      <c r="H78" s="157" t="s">
        <v>253</v>
      </c>
      <c r="I78" s="157"/>
      <c r="J78" s="156" t="s">
        <v>832</v>
      </c>
      <c r="K78" s="26" t="s">
        <v>719</v>
      </c>
      <c r="L78" s="26" t="s">
        <v>732</v>
      </c>
      <c r="M78" s="26" t="s">
        <v>830</v>
      </c>
      <c r="N78" s="26" t="s">
        <v>710</v>
      </c>
      <c r="O78" s="26" t="s">
        <v>711</v>
      </c>
      <c r="P78" s="26" t="s">
        <v>712</v>
      </c>
      <c r="Q78" s="32"/>
    </row>
    <row r="79" spans="1:17" ht="16.5" customHeight="1">
      <c r="A79" s="155"/>
      <c r="B79" s="156"/>
      <c r="C79" s="156"/>
      <c r="D79" s="156"/>
      <c r="E79" s="156"/>
      <c r="F79" s="156"/>
      <c r="G79" s="157"/>
      <c r="H79" s="157"/>
      <c r="I79" s="157"/>
      <c r="J79" s="156"/>
      <c r="K79" s="26" t="s">
        <v>707</v>
      </c>
      <c r="L79" s="26" t="s">
        <v>708</v>
      </c>
      <c r="M79" s="26" t="s">
        <v>803</v>
      </c>
      <c r="N79" s="26" t="s">
        <v>710</v>
      </c>
      <c r="O79" s="26" t="s">
        <v>711</v>
      </c>
      <c r="P79" s="26" t="s">
        <v>712</v>
      </c>
      <c r="Q79" s="32"/>
    </row>
    <row r="80" spans="1:17" ht="16.5" customHeight="1">
      <c r="A80" s="155"/>
      <c r="B80" s="156"/>
      <c r="C80" s="156"/>
      <c r="D80" s="156"/>
      <c r="E80" s="156"/>
      <c r="F80" s="156"/>
      <c r="G80" s="157"/>
      <c r="H80" s="157"/>
      <c r="I80" s="157"/>
      <c r="J80" s="156"/>
      <c r="K80" s="26" t="s">
        <v>707</v>
      </c>
      <c r="L80" s="26" t="s">
        <v>717</v>
      </c>
      <c r="M80" s="26" t="s">
        <v>833</v>
      </c>
      <c r="N80" s="26" t="s">
        <v>704</v>
      </c>
      <c r="O80" s="26" t="s">
        <v>705</v>
      </c>
      <c r="P80" s="26" t="s">
        <v>706</v>
      </c>
      <c r="Q80" s="32"/>
    </row>
    <row r="81" spans="1:17" ht="16.5" customHeight="1">
      <c r="A81" s="155"/>
      <c r="B81" s="156"/>
      <c r="C81" s="156"/>
      <c r="D81" s="156"/>
      <c r="E81" s="156"/>
      <c r="F81" s="156"/>
      <c r="G81" s="157"/>
      <c r="H81" s="157"/>
      <c r="I81" s="157"/>
      <c r="J81" s="156"/>
      <c r="K81" s="26" t="s">
        <v>707</v>
      </c>
      <c r="L81" s="26" t="s">
        <v>713</v>
      </c>
      <c r="M81" s="26" t="s">
        <v>828</v>
      </c>
      <c r="N81" s="26" t="s">
        <v>704</v>
      </c>
      <c r="O81" s="26" t="s">
        <v>829</v>
      </c>
      <c r="P81" s="26" t="s">
        <v>716</v>
      </c>
      <c r="Q81" s="32"/>
    </row>
    <row r="82" spans="1:17" ht="24.95" customHeight="1">
      <c r="A82" s="155"/>
      <c r="B82" s="156"/>
      <c r="C82" s="156"/>
      <c r="D82" s="156"/>
      <c r="E82" s="156"/>
      <c r="F82" s="156"/>
      <c r="G82" s="157"/>
      <c r="H82" s="157"/>
      <c r="I82" s="157"/>
      <c r="J82" s="156"/>
      <c r="K82" s="26" t="s">
        <v>701</v>
      </c>
      <c r="L82" s="26" t="s">
        <v>702</v>
      </c>
      <c r="M82" s="26" t="s">
        <v>703</v>
      </c>
      <c r="N82" s="26" t="s">
        <v>704</v>
      </c>
      <c r="O82" s="26" t="s">
        <v>705</v>
      </c>
      <c r="P82" s="26" t="s">
        <v>706</v>
      </c>
      <c r="Q82" s="32"/>
    </row>
    <row r="83" spans="1:17" ht="16.5" customHeight="1">
      <c r="A83" s="155"/>
      <c r="B83" s="156"/>
      <c r="C83" s="156"/>
      <c r="D83" s="156"/>
      <c r="E83" s="156"/>
      <c r="F83" s="156"/>
      <c r="G83" s="157"/>
      <c r="H83" s="157"/>
      <c r="I83" s="157"/>
      <c r="J83" s="156"/>
      <c r="K83" s="26" t="s">
        <v>722</v>
      </c>
      <c r="L83" s="26" t="s">
        <v>723</v>
      </c>
      <c r="M83" s="26" t="s">
        <v>724</v>
      </c>
      <c r="N83" s="26" t="s">
        <v>725</v>
      </c>
      <c r="O83" s="26" t="s">
        <v>834</v>
      </c>
      <c r="P83" s="26" t="s">
        <v>727</v>
      </c>
      <c r="Q83" s="32"/>
    </row>
    <row r="84" spans="1:17" ht="24.95" customHeight="1">
      <c r="A84" s="155"/>
      <c r="B84" s="156"/>
      <c r="C84" s="156" t="s">
        <v>835</v>
      </c>
      <c r="D84" s="156" t="s">
        <v>696</v>
      </c>
      <c r="E84" s="156" t="s">
        <v>697</v>
      </c>
      <c r="F84" s="156" t="s">
        <v>698</v>
      </c>
      <c r="G84" s="157" t="s">
        <v>334</v>
      </c>
      <c r="H84" s="157" t="s">
        <v>334</v>
      </c>
      <c r="I84" s="157"/>
      <c r="J84" s="156" t="s">
        <v>836</v>
      </c>
      <c r="K84" s="26" t="s">
        <v>701</v>
      </c>
      <c r="L84" s="26" t="s">
        <v>702</v>
      </c>
      <c r="M84" s="26" t="s">
        <v>703</v>
      </c>
      <c r="N84" s="26" t="s">
        <v>704</v>
      </c>
      <c r="O84" s="26" t="s">
        <v>837</v>
      </c>
      <c r="P84" s="26" t="s">
        <v>706</v>
      </c>
      <c r="Q84" s="32"/>
    </row>
    <row r="85" spans="1:17" ht="23.1" customHeight="1">
      <c r="A85" s="155"/>
      <c r="B85" s="156"/>
      <c r="C85" s="156"/>
      <c r="D85" s="156"/>
      <c r="E85" s="156"/>
      <c r="F85" s="156"/>
      <c r="G85" s="157"/>
      <c r="H85" s="157"/>
      <c r="I85" s="157"/>
      <c r="J85" s="156"/>
      <c r="K85" s="26" t="s">
        <v>722</v>
      </c>
      <c r="L85" s="26" t="s">
        <v>723</v>
      </c>
      <c r="M85" s="26" t="s">
        <v>724</v>
      </c>
      <c r="N85" s="26" t="s">
        <v>725</v>
      </c>
      <c r="O85" s="26" t="s">
        <v>838</v>
      </c>
      <c r="P85" s="26" t="s">
        <v>727</v>
      </c>
      <c r="Q85" s="32"/>
    </row>
    <row r="86" spans="1:17" ht="23.1" customHeight="1">
      <c r="A86" s="155"/>
      <c r="B86" s="156"/>
      <c r="C86" s="156"/>
      <c r="D86" s="156"/>
      <c r="E86" s="156"/>
      <c r="F86" s="156"/>
      <c r="G86" s="157"/>
      <c r="H86" s="157"/>
      <c r="I86" s="157"/>
      <c r="J86" s="156"/>
      <c r="K86" s="26" t="s">
        <v>707</v>
      </c>
      <c r="L86" s="26" t="s">
        <v>708</v>
      </c>
      <c r="M86" s="26" t="s">
        <v>839</v>
      </c>
      <c r="N86" s="26" t="s">
        <v>725</v>
      </c>
      <c r="O86" s="26" t="s">
        <v>739</v>
      </c>
      <c r="P86" s="26" t="s">
        <v>706</v>
      </c>
      <c r="Q86" s="32"/>
    </row>
    <row r="87" spans="1:17" ht="23.1" customHeight="1">
      <c r="A87" s="155"/>
      <c r="B87" s="156"/>
      <c r="C87" s="156"/>
      <c r="D87" s="156"/>
      <c r="E87" s="156"/>
      <c r="F87" s="156"/>
      <c r="G87" s="157"/>
      <c r="H87" s="157"/>
      <c r="I87" s="157"/>
      <c r="J87" s="156"/>
      <c r="K87" s="26" t="s">
        <v>707</v>
      </c>
      <c r="L87" s="26" t="s">
        <v>717</v>
      </c>
      <c r="M87" s="26" t="s">
        <v>840</v>
      </c>
      <c r="N87" s="26" t="s">
        <v>710</v>
      </c>
      <c r="O87" s="26" t="s">
        <v>711</v>
      </c>
      <c r="P87" s="26" t="s">
        <v>712</v>
      </c>
      <c r="Q87" s="32"/>
    </row>
    <row r="88" spans="1:17" ht="23.1" customHeight="1">
      <c r="A88" s="155"/>
      <c r="B88" s="156"/>
      <c r="C88" s="156"/>
      <c r="D88" s="156"/>
      <c r="E88" s="156"/>
      <c r="F88" s="156"/>
      <c r="G88" s="157"/>
      <c r="H88" s="157"/>
      <c r="I88" s="157"/>
      <c r="J88" s="156"/>
      <c r="K88" s="26" t="s">
        <v>707</v>
      </c>
      <c r="L88" s="26" t="s">
        <v>713</v>
      </c>
      <c r="M88" s="26" t="s">
        <v>841</v>
      </c>
      <c r="N88" s="26" t="s">
        <v>704</v>
      </c>
      <c r="O88" s="26" t="s">
        <v>842</v>
      </c>
      <c r="P88" s="26" t="s">
        <v>843</v>
      </c>
      <c r="Q88" s="32"/>
    </row>
    <row r="89" spans="1:17" ht="23.1" customHeight="1">
      <c r="A89" s="155"/>
      <c r="B89" s="156"/>
      <c r="C89" s="156"/>
      <c r="D89" s="156"/>
      <c r="E89" s="156"/>
      <c r="F89" s="156"/>
      <c r="G89" s="157"/>
      <c r="H89" s="157"/>
      <c r="I89" s="157"/>
      <c r="J89" s="156"/>
      <c r="K89" s="26" t="s">
        <v>719</v>
      </c>
      <c r="L89" s="26" t="s">
        <v>720</v>
      </c>
      <c r="M89" s="26" t="s">
        <v>721</v>
      </c>
      <c r="N89" s="26" t="s">
        <v>710</v>
      </c>
      <c r="O89" s="26" t="s">
        <v>711</v>
      </c>
      <c r="P89" s="26" t="s">
        <v>712</v>
      </c>
      <c r="Q89" s="32"/>
    </row>
    <row r="90" spans="1:17" ht="16.899999999999999" customHeight="1">
      <c r="A90" s="155"/>
      <c r="B90" s="156"/>
      <c r="C90" s="156" t="s">
        <v>844</v>
      </c>
      <c r="D90" s="156" t="s">
        <v>696</v>
      </c>
      <c r="E90" s="156" t="s">
        <v>697</v>
      </c>
      <c r="F90" s="156" t="s">
        <v>698</v>
      </c>
      <c r="G90" s="157" t="s">
        <v>322</v>
      </c>
      <c r="H90" s="157" t="s">
        <v>322</v>
      </c>
      <c r="I90" s="157"/>
      <c r="J90" s="156" t="s">
        <v>845</v>
      </c>
      <c r="K90" s="26" t="s">
        <v>707</v>
      </c>
      <c r="L90" s="26" t="s">
        <v>713</v>
      </c>
      <c r="M90" s="26" t="s">
        <v>846</v>
      </c>
      <c r="N90" s="26" t="s">
        <v>704</v>
      </c>
      <c r="O90" s="26" t="s">
        <v>847</v>
      </c>
      <c r="P90" s="26" t="s">
        <v>761</v>
      </c>
      <c r="Q90" s="32"/>
    </row>
    <row r="91" spans="1:17" ht="16.899999999999999" customHeight="1">
      <c r="A91" s="155"/>
      <c r="B91" s="156"/>
      <c r="C91" s="156"/>
      <c r="D91" s="156"/>
      <c r="E91" s="156"/>
      <c r="F91" s="156"/>
      <c r="G91" s="157"/>
      <c r="H91" s="157"/>
      <c r="I91" s="157"/>
      <c r="J91" s="156"/>
      <c r="K91" s="26" t="s">
        <v>707</v>
      </c>
      <c r="L91" s="26" t="s">
        <v>717</v>
      </c>
      <c r="M91" s="26" t="s">
        <v>848</v>
      </c>
      <c r="N91" s="26" t="s">
        <v>710</v>
      </c>
      <c r="O91" s="26" t="s">
        <v>711</v>
      </c>
      <c r="P91" s="26" t="s">
        <v>712</v>
      </c>
      <c r="Q91" s="32"/>
    </row>
    <row r="92" spans="1:17" ht="16.899999999999999" customHeight="1">
      <c r="A92" s="155"/>
      <c r="B92" s="156"/>
      <c r="C92" s="156"/>
      <c r="D92" s="156"/>
      <c r="E92" s="156"/>
      <c r="F92" s="156"/>
      <c r="G92" s="157"/>
      <c r="H92" s="157"/>
      <c r="I92" s="157"/>
      <c r="J92" s="156"/>
      <c r="K92" s="26" t="s">
        <v>707</v>
      </c>
      <c r="L92" s="26" t="s">
        <v>708</v>
      </c>
      <c r="M92" s="26" t="s">
        <v>709</v>
      </c>
      <c r="N92" s="26" t="s">
        <v>710</v>
      </c>
      <c r="O92" s="26" t="s">
        <v>711</v>
      </c>
      <c r="P92" s="26" t="s">
        <v>712</v>
      </c>
      <c r="Q92" s="32"/>
    </row>
    <row r="93" spans="1:17" ht="16.899999999999999" customHeight="1">
      <c r="A93" s="155"/>
      <c r="B93" s="156"/>
      <c r="C93" s="156"/>
      <c r="D93" s="156"/>
      <c r="E93" s="156"/>
      <c r="F93" s="156"/>
      <c r="G93" s="157"/>
      <c r="H93" s="157"/>
      <c r="I93" s="157"/>
      <c r="J93" s="156"/>
      <c r="K93" s="26" t="s">
        <v>722</v>
      </c>
      <c r="L93" s="26" t="s">
        <v>723</v>
      </c>
      <c r="M93" s="26" t="s">
        <v>724</v>
      </c>
      <c r="N93" s="26" t="s">
        <v>725</v>
      </c>
      <c r="O93" s="26" t="s">
        <v>849</v>
      </c>
      <c r="P93" s="26" t="s">
        <v>727</v>
      </c>
      <c r="Q93" s="32"/>
    </row>
    <row r="94" spans="1:17" ht="24.95" customHeight="1">
      <c r="A94" s="155"/>
      <c r="B94" s="156"/>
      <c r="C94" s="156"/>
      <c r="D94" s="156"/>
      <c r="E94" s="156"/>
      <c r="F94" s="156"/>
      <c r="G94" s="157"/>
      <c r="H94" s="157"/>
      <c r="I94" s="157"/>
      <c r="J94" s="156"/>
      <c r="K94" s="26" t="s">
        <v>701</v>
      </c>
      <c r="L94" s="26" t="s">
        <v>702</v>
      </c>
      <c r="M94" s="26" t="s">
        <v>703</v>
      </c>
      <c r="N94" s="26" t="s">
        <v>704</v>
      </c>
      <c r="O94" s="26" t="s">
        <v>705</v>
      </c>
      <c r="P94" s="26" t="s">
        <v>706</v>
      </c>
      <c r="Q94" s="32"/>
    </row>
    <row r="95" spans="1:17" ht="16.899999999999999" customHeight="1">
      <c r="A95" s="155"/>
      <c r="B95" s="156"/>
      <c r="C95" s="156"/>
      <c r="D95" s="156"/>
      <c r="E95" s="156"/>
      <c r="F95" s="156"/>
      <c r="G95" s="157"/>
      <c r="H95" s="157"/>
      <c r="I95" s="157"/>
      <c r="J95" s="156"/>
      <c r="K95" s="26" t="s">
        <v>719</v>
      </c>
      <c r="L95" s="26" t="s">
        <v>732</v>
      </c>
      <c r="M95" s="26" t="s">
        <v>850</v>
      </c>
      <c r="N95" s="26" t="s">
        <v>710</v>
      </c>
      <c r="O95" s="26" t="s">
        <v>711</v>
      </c>
      <c r="P95" s="26" t="s">
        <v>712</v>
      </c>
      <c r="Q95" s="32"/>
    </row>
    <row r="96" spans="1:17" ht="40.15" customHeight="1">
      <c r="A96" s="155"/>
      <c r="B96" s="156"/>
      <c r="C96" s="156" t="s">
        <v>851</v>
      </c>
      <c r="D96" s="156" t="s">
        <v>696</v>
      </c>
      <c r="E96" s="156" t="s">
        <v>852</v>
      </c>
      <c r="F96" s="156" t="s">
        <v>853</v>
      </c>
      <c r="G96" s="157" t="s">
        <v>334</v>
      </c>
      <c r="H96" s="157" t="s">
        <v>334</v>
      </c>
      <c r="I96" s="157"/>
      <c r="J96" s="156" t="s">
        <v>854</v>
      </c>
      <c r="K96" s="26" t="s">
        <v>701</v>
      </c>
      <c r="L96" s="26" t="s">
        <v>702</v>
      </c>
      <c r="M96" s="26" t="s">
        <v>703</v>
      </c>
      <c r="N96" s="26" t="s">
        <v>704</v>
      </c>
      <c r="O96" s="26" t="s">
        <v>705</v>
      </c>
      <c r="P96" s="26" t="s">
        <v>706</v>
      </c>
      <c r="Q96" s="32"/>
    </row>
    <row r="97" spans="1:17" ht="40.15" customHeight="1">
      <c r="A97" s="155"/>
      <c r="B97" s="156"/>
      <c r="C97" s="156"/>
      <c r="D97" s="156"/>
      <c r="E97" s="156"/>
      <c r="F97" s="156"/>
      <c r="G97" s="157"/>
      <c r="H97" s="157"/>
      <c r="I97" s="157"/>
      <c r="J97" s="156"/>
      <c r="K97" s="26" t="s">
        <v>722</v>
      </c>
      <c r="L97" s="26" t="s">
        <v>723</v>
      </c>
      <c r="M97" s="26" t="s">
        <v>724</v>
      </c>
      <c r="N97" s="26" t="s">
        <v>725</v>
      </c>
      <c r="O97" s="26" t="s">
        <v>838</v>
      </c>
      <c r="P97" s="26" t="s">
        <v>727</v>
      </c>
      <c r="Q97" s="32"/>
    </row>
    <row r="98" spans="1:17" ht="40.15" customHeight="1">
      <c r="A98" s="155"/>
      <c r="B98" s="156"/>
      <c r="C98" s="156"/>
      <c r="D98" s="156"/>
      <c r="E98" s="156"/>
      <c r="F98" s="156"/>
      <c r="G98" s="157"/>
      <c r="H98" s="157"/>
      <c r="I98" s="157"/>
      <c r="J98" s="156"/>
      <c r="K98" s="26" t="s">
        <v>707</v>
      </c>
      <c r="L98" s="26" t="s">
        <v>717</v>
      </c>
      <c r="M98" s="26" t="s">
        <v>855</v>
      </c>
      <c r="N98" s="26" t="s">
        <v>710</v>
      </c>
      <c r="O98" s="26" t="s">
        <v>711</v>
      </c>
      <c r="P98" s="26" t="s">
        <v>712</v>
      </c>
      <c r="Q98" s="32"/>
    </row>
    <row r="99" spans="1:17" ht="40.15" customHeight="1">
      <c r="A99" s="155"/>
      <c r="B99" s="156"/>
      <c r="C99" s="156"/>
      <c r="D99" s="156"/>
      <c r="E99" s="156"/>
      <c r="F99" s="156"/>
      <c r="G99" s="157"/>
      <c r="H99" s="157"/>
      <c r="I99" s="157"/>
      <c r="J99" s="156"/>
      <c r="K99" s="26" t="s">
        <v>707</v>
      </c>
      <c r="L99" s="26" t="s">
        <v>708</v>
      </c>
      <c r="M99" s="26" t="s">
        <v>856</v>
      </c>
      <c r="N99" s="26" t="s">
        <v>725</v>
      </c>
      <c r="O99" s="26" t="s">
        <v>739</v>
      </c>
      <c r="P99" s="26" t="s">
        <v>706</v>
      </c>
      <c r="Q99" s="32"/>
    </row>
    <row r="100" spans="1:17" ht="40.15" customHeight="1">
      <c r="A100" s="155"/>
      <c r="B100" s="156"/>
      <c r="C100" s="156"/>
      <c r="D100" s="156"/>
      <c r="E100" s="156"/>
      <c r="F100" s="156"/>
      <c r="G100" s="157"/>
      <c r="H100" s="157"/>
      <c r="I100" s="157"/>
      <c r="J100" s="156"/>
      <c r="K100" s="26" t="s">
        <v>707</v>
      </c>
      <c r="L100" s="26" t="s">
        <v>713</v>
      </c>
      <c r="M100" s="26" t="s">
        <v>857</v>
      </c>
      <c r="N100" s="26" t="s">
        <v>704</v>
      </c>
      <c r="O100" s="26" t="s">
        <v>829</v>
      </c>
      <c r="P100" s="26" t="s">
        <v>775</v>
      </c>
      <c r="Q100" s="32"/>
    </row>
    <row r="101" spans="1:17" ht="40.15" customHeight="1">
      <c r="A101" s="155"/>
      <c r="B101" s="156"/>
      <c r="C101" s="156"/>
      <c r="D101" s="156"/>
      <c r="E101" s="156"/>
      <c r="F101" s="156"/>
      <c r="G101" s="157"/>
      <c r="H101" s="157"/>
      <c r="I101" s="157"/>
      <c r="J101" s="156"/>
      <c r="K101" s="26" t="s">
        <v>719</v>
      </c>
      <c r="L101" s="26" t="s">
        <v>732</v>
      </c>
      <c r="M101" s="26" t="s">
        <v>858</v>
      </c>
      <c r="N101" s="26" t="s">
        <v>710</v>
      </c>
      <c r="O101" s="26" t="s">
        <v>711</v>
      </c>
      <c r="P101" s="26" t="s">
        <v>712</v>
      </c>
      <c r="Q101" s="32"/>
    </row>
    <row r="102" spans="1:17" ht="27.4" customHeight="1">
      <c r="A102" s="155"/>
      <c r="B102" s="156" t="s">
        <v>859</v>
      </c>
      <c r="C102" s="156" t="s">
        <v>860</v>
      </c>
      <c r="D102" s="156" t="s">
        <v>696</v>
      </c>
      <c r="E102" s="156" t="s">
        <v>861</v>
      </c>
      <c r="F102" s="156" t="s">
        <v>862</v>
      </c>
      <c r="G102" s="157" t="s">
        <v>253</v>
      </c>
      <c r="H102" s="157" t="s">
        <v>253</v>
      </c>
      <c r="I102" s="157"/>
      <c r="J102" s="156" t="s">
        <v>863</v>
      </c>
      <c r="K102" s="26" t="s">
        <v>719</v>
      </c>
      <c r="L102" s="26" t="s">
        <v>732</v>
      </c>
      <c r="M102" s="26" t="s">
        <v>864</v>
      </c>
      <c r="N102" s="26" t="s">
        <v>704</v>
      </c>
      <c r="O102" s="26" t="s">
        <v>705</v>
      </c>
      <c r="P102" s="26" t="s">
        <v>706</v>
      </c>
      <c r="Q102" s="32"/>
    </row>
    <row r="103" spans="1:17" ht="27.4" customHeight="1">
      <c r="A103" s="155"/>
      <c r="B103" s="156"/>
      <c r="C103" s="156"/>
      <c r="D103" s="156"/>
      <c r="E103" s="156"/>
      <c r="F103" s="156"/>
      <c r="G103" s="157"/>
      <c r="H103" s="157"/>
      <c r="I103" s="157"/>
      <c r="J103" s="156"/>
      <c r="K103" s="26" t="s">
        <v>707</v>
      </c>
      <c r="L103" s="26" t="s">
        <v>717</v>
      </c>
      <c r="M103" s="26" t="s">
        <v>865</v>
      </c>
      <c r="N103" s="26" t="s">
        <v>725</v>
      </c>
      <c r="O103" s="26" t="s">
        <v>739</v>
      </c>
      <c r="P103" s="26" t="s">
        <v>706</v>
      </c>
      <c r="Q103" s="32"/>
    </row>
    <row r="104" spans="1:17" ht="27.4" customHeight="1">
      <c r="A104" s="155"/>
      <c r="B104" s="156"/>
      <c r="C104" s="156"/>
      <c r="D104" s="156"/>
      <c r="E104" s="156"/>
      <c r="F104" s="156"/>
      <c r="G104" s="157"/>
      <c r="H104" s="157"/>
      <c r="I104" s="157"/>
      <c r="J104" s="156"/>
      <c r="K104" s="26" t="s">
        <v>707</v>
      </c>
      <c r="L104" s="26" t="s">
        <v>713</v>
      </c>
      <c r="M104" s="26" t="s">
        <v>866</v>
      </c>
      <c r="N104" s="26" t="s">
        <v>704</v>
      </c>
      <c r="O104" s="26" t="s">
        <v>788</v>
      </c>
      <c r="P104" s="26" t="s">
        <v>867</v>
      </c>
      <c r="Q104" s="32"/>
    </row>
    <row r="105" spans="1:17" ht="27.4" customHeight="1">
      <c r="A105" s="155"/>
      <c r="B105" s="156"/>
      <c r="C105" s="156"/>
      <c r="D105" s="156"/>
      <c r="E105" s="156"/>
      <c r="F105" s="156"/>
      <c r="G105" s="157"/>
      <c r="H105" s="157"/>
      <c r="I105" s="157"/>
      <c r="J105" s="156"/>
      <c r="K105" s="26" t="s">
        <v>707</v>
      </c>
      <c r="L105" s="26" t="s">
        <v>708</v>
      </c>
      <c r="M105" s="26" t="s">
        <v>868</v>
      </c>
      <c r="N105" s="26" t="s">
        <v>710</v>
      </c>
      <c r="O105" s="26" t="s">
        <v>711</v>
      </c>
      <c r="P105" s="26" t="s">
        <v>712</v>
      </c>
      <c r="Q105" s="32"/>
    </row>
    <row r="106" spans="1:17" ht="27.4" customHeight="1">
      <c r="A106" s="155"/>
      <c r="B106" s="156"/>
      <c r="C106" s="156"/>
      <c r="D106" s="156"/>
      <c r="E106" s="156"/>
      <c r="F106" s="156"/>
      <c r="G106" s="157"/>
      <c r="H106" s="157"/>
      <c r="I106" s="157"/>
      <c r="J106" s="156"/>
      <c r="K106" s="26" t="s">
        <v>701</v>
      </c>
      <c r="L106" s="26" t="s">
        <v>702</v>
      </c>
      <c r="M106" s="26" t="s">
        <v>869</v>
      </c>
      <c r="N106" s="26" t="s">
        <v>704</v>
      </c>
      <c r="O106" s="26" t="s">
        <v>705</v>
      </c>
      <c r="P106" s="26" t="s">
        <v>706</v>
      </c>
      <c r="Q106" s="32"/>
    </row>
    <row r="107" spans="1:17" ht="27.4" customHeight="1">
      <c r="A107" s="155"/>
      <c r="B107" s="156"/>
      <c r="C107" s="156"/>
      <c r="D107" s="156"/>
      <c r="E107" s="156"/>
      <c r="F107" s="156"/>
      <c r="G107" s="157"/>
      <c r="H107" s="157"/>
      <c r="I107" s="157"/>
      <c r="J107" s="156"/>
      <c r="K107" s="26" t="s">
        <v>722</v>
      </c>
      <c r="L107" s="26" t="s">
        <v>723</v>
      </c>
      <c r="M107" s="26" t="s">
        <v>724</v>
      </c>
      <c r="N107" s="26" t="s">
        <v>725</v>
      </c>
      <c r="O107" s="26" t="s">
        <v>760</v>
      </c>
      <c r="P107" s="26" t="s">
        <v>870</v>
      </c>
      <c r="Q107" s="32"/>
    </row>
    <row r="108" spans="1:17" ht="35.85" customHeight="1">
      <c r="A108" s="155"/>
      <c r="B108" s="156"/>
      <c r="C108" s="156" t="s">
        <v>871</v>
      </c>
      <c r="D108" s="156" t="s">
        <v>696</v>
      </c>
      <c r="E108" s="156" t="s">
        <v>861</v>
      </c>
      <c r="F108" s="156" t="s">
        <v>872</v>
      </c>
      <c r="G108" s="157" t="s">
        <v>411</v>
      </c>
      <c r="H108" s="157" t="s">
        <v>411</v>
      </c>
      <c r="I108" s="157"/>
      <c r="J108" s="156" t="s">
        <v>873</v>
      </c>
      <c r="K108" s="26" t="s">
        <v>707</v>
      </c>
      <c r="L108" s="26" t="s">
        <v>708</v>
      </c>
      <c r="M108" s="26" t="s">
        <v>738</v>
      </c>
      <c r="N108" s="26" t="s">
        <v>725</v>
      </c>
      <c r="O108" s="26" t="s">
        <v>739</v>
      </c>
      <c r="P108" s="26" t="s">
        <v>706</v>
      </c>
      <c r="Q108" s="32"/>
    </row>
    <row r="109" spans="1:17" ht="35.85" customHeight="1">
      <c r="A109" s="155"/>
      <c r="B109" s="156"/>
      <c r="C109" s="156"/>
      <c r="D109" s="156"/>
      <c r="E109" s="156"/>
      <c r="F109" s="156"/>
      <c r="G109" s="157"/>
      <c r="H109" s="157"/>
      <c r="I109" s="157"/>
      <c r="J109" s="156"/>
      <c r="K109" s="26" t="s">
        <v>707</v>
      </c>
      <c r="L109" s="26" t="s">
        <v>717</v>
      </c>
      <c r="M109" s="26" t="s">
        <v>874</v>
      </c>
      <c r="N109" s="26" t="s">
        <v>725</v>
      </c>
      <c r="O109" s="26" t="s">
        <v>739</v>
      </c>
      <c r="P109" s="26" t="s">
        <v>706</v>
      </c>
      <c r="Q109" s="32"/>
    </row>
    <row r="110" spans="1:17" ht="35.85" customHeight="1">
      <c r="A110" s="155"/>
      <c r="B110" s="156"/>
      <c r="C110" s="156"/>
      <c r="D110" s="156"/>
      <c r="E110" s="156"/>
      <c r="F110" s="156"/>
      <c r="G110" s="157"/>
      <c r="H110" s="157"/>
      <c r="I110" s="157"/>
      <c r="J110" s="156"/>
      <c r="K110" s="26" t="s">
        <v>707</v>
      </c>
      <c r="L110" s="26" t="s">
        <v>713</v>
      </c>
      <c r="M110" s="26" t="s">
        <v>875</v>
      </c>
      <c r="N110" s="26" t="s">
        <v>725</v>
      </c>
      <c r="O110" s="26" t="s">
        <v>876</v>
      </c>
      <c r="P110" s="26" t="s">
        <v>843</v>
      </c>
      <c r="Q110" s="32"/>
    </row>
    <row r="111" spans="1:17" ht="35.85" customHeight="1">
      <c r="A111" s="155"/>
      <c r="B111" s="156"/>
      <c r="C111" s="156"/>
      <c r="D111" s="156"/>
      <c r="E111" s="156"/>
      <c r="F111" s="156"/>
      <c r="G111" s="157"/>
      <c r="H111" s="157"/>
      <c r="I111" s="157"/>
      <c r="J111" s="156"/>
      <c r="K111" s="26" t="s">
        <v>701</v>
      </c>
      <c r="L111" s="26" t="s">
        <v>702</v>
      </c>
      <c r="M111" s="26" t="s">
        <v>877</v>
      </c>
      <c r="N111" s="26" t="s">
        <v>704</v>
      </c>
      <c r="O111" s="26" t="s">
        <v>705</v>
      </c>
      <c r="P111" s="26" t="s">
        <v>706</v>
      </c>
      <c r="Q111" s="32"/>
    </row>
    <row r="112" spans="1:17" ht="35.85" customHeight="1">
      <c r="A112" s="155"/>
      <c r="B112" s="156"/>
      <c r="C112" s="156"/>
      <c r="D112" s="156"/>
      <c r="E112" s="156"/>
      <c r="F112" s="156"/>
      <c r="G112" s="157"/>
      <c r="H112" s="157"/>
      <c r="I112" s="157"/>
      <c r="J112" s="156"/>
      <c r="K112" s="26" t="s">
        <v>719</v>
      </c>
      <c r="L112" s="26" t="s">
        <v>732</v>
      </c>
      <c r="M112" s="26" t="s">
        <v>878</v>
      </c>
      <c r="N112" s="26" t="s">
        <v>710</v>
      </c>
      <c r="O112" s="26" t="s">
        <v>711</v>
      </c>
      <c r="P112" s="26" t="s">
        <v>712</v>
      </c>
      <c r="Q112" s="32"/>
    </row>
    <row r="113" spans="1:17" ht="35.85" customHeight="1">
      <c r="A113" s="155"/>
      <c r="B113" s="156"/>
      <c r="C113" s="156"/>
      <c r="D113" s="156"/>
      <c r="E113" s="156"/>
      <c r="F113" s="156"/>
      <c r="G113" s="157"/>
      <c r="H113" s="157"/>
      <c r="I113" s="157"/>
      <c r="J113" s="156"/>
      <c r="K113" s="26" t="s">
        <v>722</v>
      </c>
      <c r="L113" s="26" t="s">
        <v>723</v>
      </c>
      <c r="M113" s="26" t="s">
        <v>724</v>
      </c>
      <c r="N113" s="26" t="s">
        <v>725</v>
      </c>
      <c r="O113" s="26" t="s">
        <v>879</v>
      </c>
      <c r="P113" s="26" t="s">
        <v>870</v>
      </c>
      <c r="Q113" s="32"/>
    </row>
    <row r="114" spans="1:17" ht="25.35" customHeight="1">
      <c r="A114" s="155"/>
      <c r="B114" s="156"/>
      <c r="C114" s="156" t="s">
        <v>880</v>
      </c>
      <c r="D114" s="156" t="s">
        <v>696</v>
      </c>
      <c r="E114" s="156" t="s">
        <v>861</v>
      </c>
      <c r="F114" s="156" t="s">
        <v>872</v>
      </c>
      <c r="G114" s="157" t="s">
        <v>403</v>
      </c>
      <c r="H114" s="157" t="s">
        <v>403</v>
      </c>
      <c r="I114" s="157"/>
      <c r="J114" s="156" t="s">
        <v>881</v>
      </c>
      <c r="K114" s="26" t="s">
        <v>707</v>
      </c>
      <c r="L114" s="26" t="s">
        <v>713</v>
      </c>
      <c r="M114" s="26" t="s">
        <v>882</v>
      </c>
      <c r="N114" s="26" t="s">
        <v>704</v>
      </c>
      <c r="O114" s="26" t="s">
        <v>715</v>
      </c>
      <c r="P114" s="26" t="s">
        <v>867</v>
      </c>
      <c r="Q114" s="32"/>
    </row>
    <row r="115" spans="1:17" ht="25.35" customHeight="1">
      <c r="A115" s="155"/>
      <c r="B115" s="156"/>
      <c r="C115" s="156"/>
      <c r="D115" s="156"/>
      <c r="E115" s="156"/>
      <c r="F115" s="156"/>
      <c r="G115" s="157"/>
      <c r="H115" s="157"/>
      <c r="I115" s="157"/>
      <c r="J115" s="156"/>
      <c r="K115" s="26" t="s">
        <v>707</v>
      </c>
      <c r="L115" s="26" t="s">
        <v>708</v>
      </c>
      <c r="M115" s="26" t="s">
        <v>868</v>
      </c>
      <c r="N115" s="26" t="s">
        <v>710</v>
      </c>
      <c r="O115" s="26" t="s">
        <v>711</v>
      </c>
      <c r="P115" s="26" t="s">
        <v>712</v>
      </c>
      <c r="Q115" s="32"/>
    </row>
    <row r="116" spans="1:17" ht="25.35" customHeight="1">
      <c r="A116" s="155"/>
      <c r="B116" s="156"/>
      <c r="C116" s="156"/>
      <c r="D116" s="156"/>
      <c r="E116" s="156"/>
      <c r="F116" s="156"/>
      <c r="G116" s="157"/>
      <c r="H116" s="157"/>
      <c r="I116" s="157"/>
      <c r="J116" s="156"/>
      <c r="K116" s="26" t="s">
        <v>707</v>
      </c>
      <c r="L116" s="26" t="s">
        <v>717</v>
      </c>
      <c r="M116" s="26" t="s">
        <v>883</v>
      </c>
      <c r="N116" s="26" t="s">
        <v>725</v>
      </c>
      <c r="O116" s="26" t="s">
        <v>739</v>
      </c>
      <c r="P116" s="26" t="s">
        <v>706</v>
      </c>
      <c r="Q116" s="32"/>
    </row>
    <row r="117" spans="1:17" ht="25.35" customHeight="1">
      <c r="A117" s="155"/>
      <c r="B117" s="156"/>
      <c r="C117" s="156"/>
      <c r="D117" s="156"/>
      <c r="E117" s="156"/>
      <c r="F117" s="156"/>
      <c r="G117" s="157"/>
      <c r="H117" s="157"/>
      <c r="I117" s="157"/>
      <c r="J117" s="156"/>
      <c r="K117" s="26" t="s">
        <v>722</v>
      </c>
      <c r="L117" s="26" t="s">
        <v>723</v>
      </c>
      <c r="M117" s="26" t="s">
        <v>724</v>
      </c>
      <c r="N117" s="26" t="s">
        <v>725</v>
      </c>
      <c r="O117" s="26" t="s">
        <v>884</v>
      </c>
      <c r="P117" s="26" t="s">
        <v>870</v>
      </c>
      <c r="Q117" s="32"/>
    </row>
    <row r="118" spans="1:17" ht="25.35" customHeight="1">
      <c r="A118" s="155"/>
      <c r="B118" s="156"/>
      <c r="C118" s="156"/>
      <c r="D118" s="156"/>
      <c r="E118" s="156"/>
      <c r="F118" s="156"/>
      <c r="G118" s="157"/>
      <c r="H118" s="157"/>
      <c r="I118" s="157"/>
      <c r="J118" s="156"/>
      <c r="K118" s="26" t="s">
        <v>701</v>
      </c>
      <c r="L118" s="26" t="s">
        <v>702</v>
      </c>
      <c r="M118" s="26" t="s">
        <v>869</v>
      </c>
      <c r="N118" s="26" t="s">
        <v>704</v>
      </c>
      <c r="O118" s="26" t="s">
        <v>705</v>
      </c>
      <c r="P118" s="26" t="s">
        <v>706</v>
      </c>
      <c r="Q118" s="32"/>
    </row>
    <row r="119" spans="1:17" ht="25.35" customHeight="1">
      <c r="A119" s="155"/>
      <c r="B119" s="156"/>
      <c r="C119" s="156"/>
      <c r="D119" s="156"/>
      <c r="E119" s="156"/>
      <c r="F119" s="156"/>
      <c r="G119" s="157"/>
      <c r="H119" s="157"/>
      <c r="I119" s="157"/>
      <c r="J119" s="156"/>
      <c r="K119" s="26" t="s">
        <v>719</v>
      </c>
      <c r="L119" s="26" t="s">
        <v>732</v>
      </c>
      <c r="M119" s="26" t="s">
        <v>885</v>
      </c>
      <c r="N119" s="26" t="s">
        <v>710</v>
      </c>
      <c r="O119" s="26" t="s">
        <v>711</v>
      </c>
      <c r="P119" s="26" t="s">
        <v>712</v>
      </c>
      <c r="Q119" s="32"/>
    </row>
    <row r="120" spans="1:17" ht="33.75" customHeight="1">
      <c r="A120" s="155"/>
      <c r="B120" s="156"/>
      <c r="C120" s="156" t="s">
        <v>886</v>
      </c>
      <c r="D120" s="156" t="s">
        <v>696</v>
      </c>
      <c r="E120" s="156" t="s">
        <v>861</v>
      </c>
      <c r="F120" s="156" t="s">
        <v>872</v>
      </c>
      <c r="G120" s="157" t="s">
        <v>401</v>
      </c>
      <c r="H120" s="157" t="s">
        <v>401</v>
      </c>
      <c r="I120" s="157"/>
      <c r="J120" s="156" t="s">
        <v>887</v>
      </c>
      <c r="K120" s="26" t="s">
        <v>707</v>
      </c>
      <c r="L120" s="26" t="s">
        <v>708</v>
      </c>
      <c r="M120" s="26" t="s">
        <v>868</v>
      </c>
      <c r="N120" s="26" t="s">
        <v>710</v>
      </c>
      <c r="O120" s="26" t="s">
        <v>711</v>
      </c>
      <c r="P120" s="26" t="s">
        <v>712</v>
      </c>
      <c r="Q120" s="32"/>
    </row>
    <row r="121" spans="1:17" ht="33.75" customHeight="1">
      <c r="A121" s="155"/>
      <c r="B121" s="156"/>
      <c r="C121" s="156"/>
      <c r="D121" s="156"/>
      <c r="E121" s="156"/>
      <c r="F121" s="156"/>
      <c r="G121" s="157"/>
      <c r="H121" s="157"/>
      <c r="I121" s="157"/>
      <c r="J121" s="156"/>
      <c r="K121" s="26" t="s">
        <v>707</v>
      </c>
      <c r="L121" s="26" t="s">
        <v>713</v>
      </c>
      <c r="M121" s="26" t="s">
        <v>888</v>
      </c>
      <c r="N121" s="26" t="s">
        <v>704</v>
      </c>
      <c r="O121" s="26" t="s">
        <v>829</v>
      </c>
      <c r="P121" s="26" t="s">
        <v>867</v>
      </c>
      <c r="Q121" s="32"/>
    </row>
    <row r="122" spans="1:17" ht="33.75" customHeight="1">
      <c r="A122" s="155"/>
      <c r="B122" s="156"/>
      <c r="C122" s="156"/>
      <c r="D122" s="156"/>
      <c r="E122" s="156"/>
      <c r="F122" s="156"/>
      <c r="G122" s="157"/>
      <c r="H122" s="157"/>
      <c r="I122" s="157"/>
      <c r="J122" s="156"/>
      <c r="K122" s="26" t="s">
        <v>707</v>
      </c>
      <c r="L122" s="26" t="s">
        <v>717</v>
      </c>
      <c r="M122" s="26" t="s">
        <v>889</v>
      </c>
      <c r="N122" s="26" t="s">
        <v>725</v>
      </c>
      <c r="O122" s="26" t="s">
        <v>739</v>
      </c>
      <c r="P122" s="26" t="s">
        <v>706</v>
      </c>
      <c r="Q122" s="32"/>
    </row>
    <row r="123" spans="1:17" ht="33.75" customHeight="1">
      <c r="A123" s="155"/>
      <c r="B123" s="156"/>
      <c r="C123" s="156"/>
      <c r="D123" s="156"/>
      <c r="E123" s="156"/>
      <c r="F123" s="156"/>
      <c r="G123" s="157"/>
      <c r="H123" s="157"/>
      <c r="I123" s="157"/>
      <c r="J123" s="156"/>
      <c r="K123" s="26" t="s">
        <v>719</v>
      </c>
      <c r="L123" s="26" t="s">
        <v>732</v>
      </c>
      <c r="M123" s="26" t="s">
        <v>890</v>
      </c>
      <c r="N123" s="26" t="s">
        <v>704</v>
      </c>
      <c r="O123" s="26" t="s">
        <v>705</v>
      </c>
      <c r="P123" s="26" t="s">
        <v>706</v>
      </c>
      <c r="Q123" s="32"/>
    </row>
    <row r="124" spans="1:17" ht="33.75" customHeight="1">
      <c r="A124" s="155"/>
      <c r="B124" s="156"/>
      <c r="C124" s="156"/>
      <c r="D124" s="156"/>
      <c r="E124" s="156"/>
      <c r="F124" s="156"/>
      <c r="G124" s="157"/>
      <c r="H124" s="157"/>
      <c r="I124" s="157"/>
      <c r="J124" s="156"/>
      <c r="K124" s="26" t="s">
        <v>722</v>
      </c>
      <c r="L124" s="26" t="s">
        <v>723</v>
      </c>
      <c r="M124" s="26" t="s">
        <v>724</v>
      </c>
      <c r="N124" s="26" t="s">
        <v>725</v>
      </c>
      <c r="O124" s="26" t="s">
        <v>891</v>
      </c>
      <c r="P124" s="26" t="s">
        <v>870</v>
      </c>
      <c r="Q124" s="32"/>
    </row>
    <row r="125" spans="1:17" ht="33.75" customHeight="1">
      <c r="A125" s="155"/>
      <c r="B125" s="156"/>
      <c r="C125" s="156"/>
      <c r="D125" s="156"/>
      <c r="E125" s="156"/>
      <c r="F125" s="156"/>
      <c r="G125" s="157"/>
      <c r="H125" s="157"/>
      <c r="I125" s="157"/>
      <c r="J125" s="156"/>
      <c r="K125" s="26" t="s">
        <v>701</v>
      </c>
      <c r="L125" s="26" t="s">
        <v>702</v>
      </c>
      <c r="M125" s="26" t="s">
        <v>869</v>
      </c>
      <c r="N125" s="26" t="s">
        <v>704</v>
      </c>
      <c r="O125" s="26" t="s">
        <v>705</v>
      </c>
      <c r="P125" s="26" t="s">
        <v>706</v>
      </c>
      <c r="Q125" s="32"/>
    </row>
    <row r="126" spans="1:17" ht="27.4" customHeight="1">
      <c r="A126" s="155"/>
      <c r="B126" s="156"/>
      <c r="C126" s="156" t="s">
        <v>892</v>
      </c>
      <c r="D126" s="156" t="s">
        <v>696</v>
      </c>
      <c r="E126" s="156" t="s">
        <v>861</v>
      </c>
      <c r="F126" s="156" t="s">
        <v>872</v>
      </c>
      <c r="G126" s="157" t="s">
        <v>322</v>
      </c>
      <c r="H126" s="157" t="s">
        <v>322</v>
      </c>
      <c r="I126" s="157"/>
      <c r="J126" s="156" t="s">
        <v>893</v>
      </c>
      <c r="K126" s="26" t="s">
        <v>707</v>
      </c>
      <c r="L126" s="26" t="s">
        <v>713</v>
      </c>
      <c r="M126" s="26" t="s">
        <v>894</v>
      </c>
      <c r="N126" s="26" t="s">
        <v>704</v>
      </c>
      <c r="O126" s="26" t="s">
        <v>715</v>
      </c>
      <c r="P126" s="26" t="s">
        <v>867</v>
      </c>
      <c r="Q126" s="32"/>
    </row>
    <row r="127" spans="1:17" ht="27.4" customHeight="1">
      <c r="A127" s="155"/>
      <c r="B127" s="156"/>
      <c r="C127" s="156"/>
      <c r="D127" s="156"/>
      <c r="E127" s="156"/>
      <c r="F127" s="156"/>
      <c r="G127" s="157"/>
      <c r="H127" s="157"/>
      <c r="I127" s="157"/>
      <c r="J127" s="156"/>
      <c r="K127" s="26" t="s">
        <v>707</v>
      </c>
      <c r="L127" s="26" t="s">
        <v>717</v>
      </c>
      <c r="M127" s="26" t="s">
        <v>895</v>
      </c>
      <c r="N127" s="26" t="s">
        <v>725</v>
      </c>
      <c r="O127" s="26" t="s">
        <v>739</v>
      </c>
      <c r="P127" s="26" t="s">
        <v>706</v>
      </c>
      <c r="Q127" s="32"/>
    </row>
    <row r="128" spans="1:17" ht="27.4" customHeight="1">
      <c r="A128" s="155"/>
      <c r="B128" s="156"/>
      <c r="C128" s="156"/>
      <c r="D128" s="156"/>
      <c r="E128" s="156"/>
      <c r="F128" s="156"/>
      <c r="G128" s="157"/>
      <c r="H128" s="157"/>
      <c r="I128" s="157"/>
      <c r="J128" s="156"/>
      <c r="K128" s="26" t="s">
        <v>707</v>
      </c>
      <c r="L128" s="26" t="s">
        <v>708</v>
      </c>
      <c r="M128" s="26" t="s">
        <v>868</v>
      </c>
      <c r="N128" s="26" t="s">
        <v>710</v>
      </c>
      <c r="O128" s="26" t="s">
        <v>711</v>
      </c>
      <c r="P128" s="26" t="s">
        <v>712</v>
      </c>
      <c r="Q128" s="32"/>
    </row>
    <row r="129" spans="1:17" ht="27.4" customHeight="1">
      <c r="A129" s="155"/>
      <c r="B129" s="156"/>
      <c r="C129" s="156"/>
      <c r="D129" s="156"/>
      <c r="E129" s="156"/>
      <c r="F129" s="156"/>
      <c r="G129" s="157"/>
      <c r="H129" s="157"/>
      <c r="I129" s="157"/>
      <c r="J129" s="156"/>
      <c r="K129" s="26" t="s">
        <v>722</v>
      </c>
      <c r="L129" s="26" t="s">
        <v>723</v>
      </c>
      <c r="M129" s="26" t="s">
        <v>724</v>
      </c>
      <c r="N129" s="26" t="s">
        <v>725</v>
      </c>
      <c r="O129" s="26" t="s">
        <v>829</v>
      </c>
      <c r="P129" s="26" t="s">
        <v>870</v>
      </c>
      <c r="Q129" s="32"/>
    </row>
    <row r="130" spans="1:17" ht="27.4" customHeight="1">
      <c r="A130" s="155"/>
      <c r="B130" s="156"/>
      <c r="C130" s="156"/>
      <c r="D130" s="156"/>
      <c r="E130" s="156"/>
      <c r="F130" s="156"/>
      <c r="G130" s="157"/>
      <c r="H130" s="157"/>
      <c r="I130" s="157"/>
      <c r="J130" s="156"/>
      <c r="K130" s="26" t="s">
        <v>701</v>
      </c>
      <c r="L130" s="26" t="s">
        <v>702</v>
      </c>
      <c r="M130" s="26" t="s">
        <v>869</v>
      </c>
      <c r="N130" s="26" t="s">
        <v>704</v>
      </c>
      <c r="O130" s="26" t="s">
        <v>705</v>
      </c>
      <c r="P130" s="26" t="s">
        <v>706</v>
      </c>
      <c r="Q130" s="32"/>
    </row>
    <row r="131" spans="1:17" ht="27.4" customHeight="1">
      <c r="A131" s="155"/>
      <c r="B131" s="156"/>
      <c r="C131" s="156"/>
      <c r="D131" s="156"/>
      <c r="E131" s="156"/>
      <c r="F131" s="156"/>
      <c r="G131" s="157"/>
      <c r="H131" s="157"/>
      <c r="I131" s="157"/>
      <c r="J131" s="156"/>
      <c r="K131" s="26" t="s">
        <v>719</v>
      </c>
      <c r="L131" s="26" t="s">
        <v>732</v>
      </c>
      <c r="M131" s="26" t="s">
        <v>896</v>
      </c>
      <c r="N131" s="26" t="s">
        <v>704</v>
      </c>
      <c r="O131" s="26" t="s">
        <v>705</v>
      </c>
      <c r="P131" s="26" t="s">
        <v>706</v>
      </c>
      <c r="Q131" s="32"/>
    </row>
    <row r="132" spans="1:17" ht="27.4" customHeight="1">
      <c r="A132" s="155"/>
      <c r="B132" s="156"/>
      <c r="C132" s="156" t="s">
        <v>897</v>
      </c>
      <c r="D132" s="156" t="s">
        <v>696</v>
      </c>
      <c r="E132" s="156" t="s">
        <v>861</v>
      </c>
      <c r="F132" s="156" t="s">
        <v>872</v>
      </c>
      <c r="G132" s="157" t="s">
        <v>399</v>
      </c>
      <c r="H132" s="157" t="s">
        <v>399</v>
      </c>
      <c r="I132" s="157"/>
      <c r="J132" s="156" t="s">
        <v>898</v>
      </c>
      <c r="K132" s="26" t="s">
        <v>707</v>
      </c>
      <c r="L132" s="26" t="s">
        <v>708</v>
      </c>
      <c r="M132" s="26" t="s">
        <v>738</v>
      </c>
      <c r="N132" s="26" t="s">
        <v>710</v>
      </c>
      <c r="O132" s="26" t="s">
        <v>711</v>
      </c>
      <c r="P132" s="26" t="s">
        <v>712</v>
      </c>
      <c r="Q132" s="32"/>
    </row>
    <row r="133" spans="1:17" ht="27.4" customHeight="1">
      <c r="A133" s="155"/>
      <c r="B133" s="156"/>
      <c r="C133" s="156"/>
      <c r="D133" s="156"/>
      <c r="E133" s="156"/>
      <c r="F133" s="156"/>
      <c r="G133" s="157"/>
      <c r="H133" s="157"/>
      <c r="I133" s="157"/>
      <c r="J133" s="156"/>
      <c r="K133" s="26" t="s">
        <v>707</v>
      </c>
      <c r="L133" s="26" t="s">
        <v>717</v>
      </c>
      <c r="M133" s="26" t="s">
        <v>899</v>
      </c>
      <c r="N133" s="26" t="s">
        <v>710</v>
      </c>
      <c r="O133" s="26" t="s">
        <v>711</v>
      </c>
      <c r="P133" s="26" t="s">
        <v>712</v>
      </c>
      <c r="Q133" s="32"/>
    </row>
    <row r="134" spans="1:17" ht="27.4" customHeight="1">
      <c r="A134" s="155"/>
      <c r="B134" s="156"/>
      <c r="C134" s="156"/>
      <c r="D134" s="156"/>
      <c r="E134" s="156"/>
      <c r="F134" s="156"/>
      <c r="G134" s="157"/>
      <c r="H134" s="157"/>
      <c r="I134" s="157"/>
      <c r="J134" s="156"/>
      <c r="K134" s="26" t="s">
        <v>707</v>
      </c>
      <c r="L134" s="26" t="s">
        <v>713</v>
      </c>
      <c r="M134" s="26" t="s">
        <v>900</v>
      </c>
      <c r="N134" s="26" t="s">
        <v>704</v>
      </c>
      <c r="O134" s="26" t="s">
        <v>788</v>
      </c>
      <c r="P134" s="26" t="s">
        <v>901</v>
      </c>
      <c r="Q134" s="32"/>
    </row>
    <row r="135" spans="1:17" ht="27.4" customHeight="1">
      <c r="A135" s="155"/>
      <c r="B135" s="156"/>
      <c r="C135" s="156"/>
      <c r="D135" s="156"/>
      <c r="E135" s="156"/>
      <c r="F135" s="156"/>
      <c r="G135" s="157"/>
      <c r="H135" s="157"/>
      <c r="I135" s="157"/>
      <c r="J135" s="156"/>
      <c r="K135" s="26" t="s">
        <v>722</v>
      </c>
      <c r="L135" s="26" t="s">
        <v>723</v>
      </c>
      <c r="M135" s="26" t="s">
        <v>724</v>
      </c>
      <c r="N135" s="26" t="s">
        <v>725</v>
      </c>
      <c r="O135" s="26" t="s">
        <v>902</v>
      </c>
      <c r="P135" s="26" t="s">
        <v>870</v>
      </c>
      <c r="Q135" s="32"/>
    </row>
    <row r="136" spans="1:17" ht="27.4" customHeight="1">
      <c r="A136" s="155"/>
      <c r="B136" s="156"/>
      <c r="C136" s="156"/>
      <c r="D136" s="156"/>
      <c r="E136" s="156"/>
      <c r="F136" s="156"/>
      <c r="G136" s="157"/>
      <c r="H136" s="157"/>
      <c r="I136" s="157"/>
      <c r="J136" s="156"/>
      <c r="K136" s="26" t="s">
        <v>701</v>
      </c>
      <c r="L136" s="26" t="s">
        <v>702</v>
      </c>
      <c r="M136" s="26" t="s">
        <v>903</v>
      </c>
      <c r="N136" s="26" t="s">
        <v>704</v>
      </c>
      <c r="O136" s="26" t="s">
        <v>705</v>
      </c>
      <c r="P136" s="26" t="s">
        <v>706</v>
      </c>
      <c r="Q136" s="32"/>
    </row>
    <row r="137" spans="1:17" ht="27.4" customHeight="1">
      <c r="A137" s="155"/>
      <c r="B137" s="156"/>
      <c r="C137" s="156"/>
      <c r="D137" s="156"/>
      <c r="E137" s="156"/>
      <c r="F137" s="156"/>
      <c r="G137" s="157"/>
      <c r="H137" s="157"/>
      <c r="I137" s="157"/>
      <c r="J137" s="156"/>
      <c r="K137" s="26" t="s">
        <v>719</v>
      </c>
      <c r="L137" s="26" t="s">
        <v>732</v>
      </c>
      <c r="M137" s="26" t="s">
        <v>904</v>
      </c>
      <c r="N137" s="26" t="s">
        <v>710</v>
      </c>
      <c r="O137" s="26" t="s">
        <v>711</v>
      </c>
      <c r="P137" s="26" t="s">
        <v>712</v>
      </c>
      <c r="Q137" s="32"/>
    </row>
    <row r="138" spans="1:17" ht="42.2" customHeight="1">
      <c r="A138" s="155"/>
      <c r="B138" s="156"/>
      <c r="C138" s="156" t="s">
        <v>905</v>
      </c>
      <c r="D138" s="156" t="s">
        <v>696</v>
      </c>
      <c r="E138" s="156" t="s">
        <v>906</v>
      </c>
      <c r="F138" s="156" t="s">
        <v>907</v>
      </c>
      <c r="G138" s="157" t="s">
        <v>407</v>
      </c>
      <c r="H138" s="157" t="s">
        <v>407</v>
      </c>
      <c r="I138" s="157"/>
      <c r="J138" s="156" t="s">
        <v>908</v>
      </c>
      <c r="K138" s="26" t="s">
        <v>707</v>
      </c>
      <c r="L138" s="26" t="s">
        <v>713</v>
      </c>
      <c r="M138" s="26" t="s">
        <v>909</v>
      </c>
      <c r="N138" s="26" t="s">
        <v>704</v>
      </c>
      <c r="O138" s="26" t="s">
        <v>829</v>
      </c>
      <c r="P138" s="26" t="s">
        <v>867</v>
      </c>
      <c r="Q138" s="32"/>
    </row>
    <row r="139" spans="1:17" ht="42.2" customHeight="1">
      <c r="A139" s="155"/>
      <c r="B139" s="156"/>
      <c r="C139" s="156"/>
      <c r="D139" s="156"/>
      <c r="E139" s="156"/>
      <c r="F139" s="156"/>
      <c r="G139" s="157"/>
      <c r="H139" s="157"/>
      <c r="I139" s="157"/>
      <c r="J139" s="156"/>
      <c r="K139" s="26" t="s">
        <v>707</v>
      </c>
      <c r="L139" s="26" t="s">
        <v>717</v>
      </c>
      <c r="M139" s="26" t="s">
        <v>910</v>
      </c>
      <c r="N139" s="26" t="s">
        <v>704</v>
      </c>
      <c r="O139" s="26" t="s">
        <v>705</v>
      </c>
      <c r="P139" s="26" t="s">
        <v>706</v>
      </c>
      <c r="Q139" s="32"/>
    </row>
    <row r="140" spans="1:17" ht="42.2" customHeight="1">
      <c r="A140" s="155"/>
      <c r="B140" s="156"/>
      <c r="C140" s="156"/>
      <c r="D140" s="156"/>
      <c r="E140" s="156"/>
      <c r="F140" s="156"/>
      <c r="G140" s="157"/>
      <c r="H140" s="157"/>
      <c r="I140" s="157"/>
      <c r="J140" s="156"/>
      <c r="K140" s="26" t="s">
        <v>707</v>
      </c>
      <c r="L140" s="26" t="s">
        <v>708</v>
      </c>
      <c r="M140" s="26" t="s">
        <v>868</v>
      </c>
      <c r="N140" s="26" t="s">
        <v>710</v>
      </c>
      <c r="O140" s="26" t="s">
        <v>711</v>
      </c>
      <c r="P140" s="26" t="s">
        <v>712</v>
      </c>
      <c r="Q140" s="32"/>
    </row>
    <row r="141" spans="1:17" ht="42.2" customHeight="1">
      <c r="A141" s="155"/>
      <c r="B141" s="156"/>
      <c r="C141" s="156"/>
      <c r="D141" s="156"/>
      <c r="E141" s="156"/>
      <c r="F141" s="156"/>
      <c r="G141" s="157"/>
      <c r="H141" s="157"/>
      <c r="I141" s="157"/>
      <c r="J141" s="156"/>
      <c r="K141" s="26" t="s">
        <v>719</v>
      </c>
      <c r="L141" s="26" t="s">
        <v>732</v>
      </c>
      <c r="M141" s="26" t="s">
        <v>911</v>
      </c>
      <c r="N141" s="26" t="s">
        <v>710</v>
      </c>
      <c r="O141" s="26" t="s">
        <v>711</v>
      </c>
      <c r="P141" s="26" t="s">
        <v>712</v>
      </c>
      <c r="Q141" s="32"/>
    </row>
    <row r="142" spans="1:17" ht="42.2" customHeight="1">
      <c r="A142" s="155"/>
      <c r="B142" s="156"/>
      <c r="C142" s="156"/>
      <c r="D142" s="156"/>
      <c r="E142" s="156"/>
      <c r="F142" s="156"/>
      <c r="G142" s="157"/>
      <c r="H142" s="157"/>
      <c r="I142" s="157"/>
      <c r="J142" s="156"/>
      <c r="K142" s="26" t="s">
        <v>722</v>
      </c>
      <c r="L142" s="26" t="s">
        <v>723</v>
      </c>
      <c r="M142" s="26" t="s">
        <v>724</v>
      </c>
      <c r="N142" s="26" t="s">
        <v>725</v>
      </c>
      <c r="O142" s="26" t="s">
        <v>912</v>
      </c>
      <c r="P142" s="26" t="s">
        <v>870</v>
      </c>
      <c r="Q142" s="32"/>
    </row>
    <row r="143" spans="1:17" ht="42.2" customHeight="1">
      <c r="A143" s="155"/>
      <c r="B143" s="156"/>
      <c r="C143" s="156"/>
      <c r="D143" s="156"/>
      <c r="E143" s="156"/>
      <c r="F143" s="156"/>
      <c r="G143" s="157"/>
      <c r="H143" s="157"/>
      <c r="I143" s="157"/>
      <c r="J143" s="156"/>
      <c r="K143" s="26" t="s">
        <v>701</v>
      </c>
      <c r="L143" s="26" t="s">
        <v>702</v>
      </c>
      <c r="M143" s="26" t="s">
        <v>913</v>
      </c>
      <c r="N143" s="26" t="s">
        <v>704</v>
      </c>
      <c r="O143" s="26" t="s">
        <v>705</v>
      </c>
      <c r="P143" s="26" t="s">
        <v>706</v>
      </c>
      <c r="Q143" s="32"/>
    </row>
    <row r="144" spans="1:17" ht="50.65" customHeight="1">
      <c r="A144" s="155"/>
      <c r="B144" s="156"/>
      <c r="C144" s="156" t="s">
        <v>914</v>
      </c>
      <c r="D144" s="156" t="s">
        <v>696</v>
      </c>
      <c r="E144" s="156" t="s">
        <v>915</v>
      </c>
      <c r="F144" s="156" t="s">
        <v>872</v>
      </c>
      <c r="G144" s="157" t="s">
        <v>309</v>
      </c>
      <c r="H144" s="157" t="s">
        <v>309</v>
      </c>
      <c r="I144" s="157"/>
      <c r="J144" s="156" t="s">
        <v>916</v>
      </c>
      <c r="K144" s="26" t="s">
        <v>722</v>
      </c>
      <c r="L144" s="26" t="s">
        <v>723</v>
      </c>
      <c r="M144" s="26" t="s">
        <v>724</v>
      </c>
      <c r="N144" s="26" t="s">
        <v>725</v>
      </c>
      <c r="O144" s="26" t="s">
        <v>917</v>
      </c>
      <c r="P144" s="26" t="s">
        <v>870</v>
      </c>
      <c r="Q144" s="32"/>
    </row>
    <row r="145" spans="1:17" ht="50.65" customHeight="1">
      <c r="A145" s="155"/>
      <c r="B145" s="156"/>
      <c r="C145" s="156"/>
      <c r="D145" s="156"/>
      <c r="E145" s="156"/>
      <c r="F145" s="156"/>
      <c r="G145" s="157"/>
      <c r="H145" s="157"/>
      <c r="I145" s="157"/>
      <c r="J145" s="156"/>
      <c r="K145" s="26" t="s">
        <v>707</v>
      </c>
      <c r="L145" s="26" t="s">
        <v>713</v>
      </c>
      <c r="M145" s="26" t="s">
        <v>918</v>
      </c>
      <c r="N145" s="26" t="s">
        <v>704</v>
      </c>
      <c r="O145" s="26" t="s">
        <v>919</v>
      </c>
      <c r="P145" s="26" t="s">
        <v>920</v>
      </c>
      <c r="Q145" s="32"/>
    </row>
    <row r="146" spans="1:17" ht="50.65" customHeight="1">
      <c r="A146" s="155"/>
      <c r="B146" s="156"/>
      <c r="C146" s="156"/>
      <c r="D146" s="156"/>
      <c r="E146" s="156"/>
      <c r="F146" s="156"/>
      <c r="G146" s="157"/>
      <c r="H146" s="157"/>
      <c r="I146" s="157"/>
      <c r="J146" s="156"/>
      <c r="K146" s="26" t="s">
        <v>707</v>
      </c>
      <c r="L146" s="26" t="s">
        <v>708</v>
      </c>
      <c r="M146" s="26" t="s">
        <v>738</v>
      </c>
      <c r="N146" s="26" t="s">
        <v>725</v>
      </c>
      <c r="O146" s="26" t="s">
        <v>739</v>
      </c>
      <c r="P146" s="26" t="s">
        <v>706</v>
      </c>
      <c r="Q146" s="32"/>
    </row>
    <row r="147" spans="1:17" ht="50.65" customHeight="1">
      <c r="A147" s="155"/>
      <c r="B147" s="156"/>
      <c r="C147" s="156"/>
      <c r="D147" s="156"/>
      <c r="E147" s="156"/>
      <c r="F147" s="156"/>
      <c r="G147" s="157"/>
      <c r="H147" s="157"/>
      <c r="I147" s="157"/>
      <c r="J147" s="156"/>
      <c r="K147" s="26" t="s">
        <v>707</v>
      </c>
      <c r="L147" s="26" t="s">
        <v>717</v>
      </c>
      <c r="M147" s="26" t="s">
        <v>921</v>
      </c>
      <c r="N147" s="26" t="s">
        <v>725</v>
      </c>
      <c r="O147" s="26" t="s">
        <v>739</v>
      </c>
      <c r="P147" s="26" t="s">
        <v>706</v>
      </c>
      <c r="Q147" s="32"/>
    </row>
    <row r="148" spans="1:17" ht="50.65" customHeight="1">
      <c r="A148" s="155"/>
      <c r="B148" s="156"/>
      <c r="C148" s="156"/>
      <c r="D148" s="156"/>
      <c r="E148" s="156"/>
      <c r="F148" s="156"/>
      <c r="G148" s="157"/>
      <c r="H148" s="157"/>
      <c r="I148" s="157"/>
      <c r="J148" s="156"/>
      <c r="K148" s="26" t="s">
        <v>701</v>
      </c>
      <c r="L148" s="26" t="s">
        <v>702</v>
      </c>
      <c r="M148" s="26" t="s">
        <v>922</v>
      </c>
      <c r="N148" s="26" t="s">
        <v>704</v>
      </c>
      <c r="O148" s="26" t="s">
        <v>705</v>
      </c>
      <c r="P148" s="26" t="s">
        <v>706</v>
      </c>
      <c r="Q148" s="32"/>
    </row>
    <row r="149" spans="1:17" ht="50.65" customHeight="1">
      <c r="A149" s="155"/>
      <c r="B149" s="156"/>
      <c r="C149" s="156"/>
      <c r="D149" s="156"/>
      <c r="E149" s="156"/>
      <c r="F149" s="156"/>
      <c r="G149" s="157"/>
      <c r="H149" s="157"/>
      <c r="I149" s="157"/>
      <c r="J149" s="156"/>
      <c r="K149" s="26" t="s">
        <v>719</v>
      </c>
      <c r="L149" s="26" t="s">
        <v>732</v>
      </c>
      <c r="M149" s="26" t="s">
        <v>923</v>
      </c>
      <c r="N149" s="26" t="s">
        <v>710</v>
      </c>
      <c r="O149" s="26" t="s">
        <v>711</v>
      </c>
      <c r="P149" s="26" t="s">
        <v>712</v>
      </c>
      <c r="Q149" s="32"/>
    </row>
    <row r="150" spans="1:17" ht="27.4" customHeight="1">
      <c r="A150" s="155"/>
      <c r="B150" s="156"/>
      <c r="C150" s="156" t="s">
        <v>924</v>
      </c>
      <c r="D150" s="156" t="s">
        <v>696</v>
      </c>
      <c r="E150" s="156" t="s">
        <v>861</v>
      </c>
      <c r="F150" s="156" t="s">
        <v>872</v>
      </c>
      <c r="G150" s="157" t="s">
        <v>294</v>
      </c>
      <c r="H150" s="157" t="s">
        <v>294</v>
      </c>
      <c r="I150" s="157"/>
      <c r="J150" s="156" t="s">
        <v>925</v>
      </c>
      <c r="K150" s="26" t="s">
        <v>707</v>
      </c>
      <c r="L150" s="26" t="s">
        <v>708</v>
      </c>
      <c r="M150" s="26" t="s">
        <v>738</v>
      </c>
      <c r="N150" s="26" t="s">
        <v>725</v>
      </c>
      <c r="O150" s="26" t="s">
        <v>739</v>
      </c>
      <c r="P150" s="26" t="s">
        <v>706</v>
      </c>
      <c r="Q150" s="32"/>
    </row>
    <row r="151" spans="1:17" ht="27.4" customHeight="1">
      <c r="A151" s="155"/>
      <c r="B151" s="156"/>
      <c r="C151" s="156"/>
      <c r="D151" s="156"/>
      <c r="E151" s="156"/>
      <c r="F151" s="156"/>
      <c r="G151" s="157"/>
      <c r="H151" s="157"/>
      <c r="I151" s="157"/>
      <c r="J151" s="156"/>
      <c r="K151" s="26" t="s">
        <v>707</v>
      </c>
      <c r="L151" s="26" t="s">
        <v>713</v>
      </c>
      <c r="M151" s="26" t="s">
        <v>926</v>
      </c>
      <c r="N151" s="26" t="s">
        <v>704</v>
      </c>
      <c r="O151" s="26" t="s">
        <v>784</v>
      </c>
      <c r="P151" s="26" t="s">
        <v>867</v>
      </c>
      <c r="Q151" s="32"/>
    </row>
    <row r="152" spans="1:17" ht="27.4" customHeight="1">
      <c r="A152" s="155"/>
      <c r="B152" s="156"/>
      <c r="C152" s="156"/>
      <c r="D152" s="156"/>
      <c r="E152" s="156"/>
      <c r="F152" s="156"/>
      <c r="G152" s="157"/>
      <c r="H152" s="157"/>
      <c r="I152" s="157"/>
      <c r="J152" s="156"/>
      <c r="K152" s="26" t="s">
        <v>707</v>
      </c>
      <c r="L152" s="26" t="s">
        <v>717</v>
      </c>
      <c r="M152" s="26" t="s">
        <v>927</v>
      </c>
      <c r="N152" s="26" t="s">
        <v>725</v>
      </c>
      <c r="O152" s="26" t="s">
        <v>739</v>
      </c>
      <c r="P152" s="26" t="s">
        <v>706</v>
      </c>
      <c r="Q152" s="32"/>
    </row>
    <row r="153" spans="1:17" ht="27.4" customHeight="1">
      <c r="A153" s="155"/>
      <c r="B153" s="156"/>
      <c r="C153" s="156"/>
      <c r="D153" s="156"/>
      <c r="E153" s="156"/>
      <c r="F153" s="156"/>
      <c r="G153" s="157"/>
      <c r="H153" s="157"/>
      <c r="I153" s="157"/>
      <c r="J153" s="156"/>
      <c r="K153" s="26" t="s">
        <v>701</v>
      </c>
      <c r="L153" s="26" t="s">
        <v>702</v>
      </c>
      <c r="M153" s="26" t="s">
        <v>928</v>
      </c>
      <c r="N153" s="26" t="s">
        <v>704</v>
      </c>
      <c r="O153" s="26" t="s">
        <v>705</v>
      </c>
      <c r="P153" s="26" t="s">
        <v>706</v>
      </c>
      <c r="Q153" s="32"/>
    </row>
    <row r="154" spans="1:17" ht="27.4" customHeight="1">
      <c r="A154" s="155"/>
      <c r="B154" s="156"/>
      <c r="C154" s="156"/>
      <c r="D154" s="156"/>
      <c r="E154" s="156"/>
      <c r="F154" s="156"/>
      <c r="G154" s="157"/>
      <c r="H154" s="157"/>
      <c r="I154" s="157"/>
      <c r="J154" s="156"/>
      <c r="K154" s="26" t="s">
        <v>719</v>
      </c>
      <c r="L154" s="26" t="s">
        <v>732</v>
      </c>
      <c r="M154" s="26" t="s">
        <v>929</v>
      </c>
      <c r="N154" s="26" t="s">
        <v>704</v>
      </c>
      <c r="O154" s="26" t="s">
        <v>757</v>
      </c>
      <c r="P154" s="26" t="s">
        <v>706</v>
      </c>
      <c r="Q154" s="32"/>
    </row>
    <row r="155" spans="1:17" ht="27.4" customHeight="1">
      <c r="A155" s="155"/>
      <c r="B155" s="156"/>
      <c r="C155" s="156"/>
      <c r="D155" s="156"/>
      <c r="E155" s="156"/>
      <c r="F155" s="156"/>
      <c r="G155" s="157"/>
      <c r="H155" s="157"/>
      <c r="I155" s="157"/>
      <c r="J155" s="156"/>
      <c r="K155" s="26" t="s">
        <v>722</v>
      </c>
      <c r="L155" s="26" t="s">
        <v>723</v>
      </c>
      <c r="M155" s="26" t="s">
        <v>724</v>
      </c>
      <c r="N155" s="26" t="s">
        <v>725</v>
      </c>
      <c r="O155" s="26" t="s">
        <v>782</v>
      </c>
      <c r="P155" s="26" t="s">
        <v>870</v>
      </c>
      <c r="Q155" s="32"/>
    </row>
    <row r="156" spans="1:17" ht="27.4" customHeight="1">
      <c r="A156" s="155"/>
      <c r="B156" s="156" t="s">
        <v>930</v>
      </c>
      <c r="C156" s="156" t="s">
        <v>931</v>
      </c>
      <c r="D156" s="156" t="s">
        <v>696</v>
      </c>
      <c r="E156" s="156" t="s">
        <v>932</v>
      </c>
      <c r="F156" s="156" t="s">
        <v>933</v>
      </c>
      <c r="G156" s="157" t="s">
        <v>370</v>
      </c>
      <c r="H156" s="157" t="s">
        <v>370</v>
      </c>
      <c r="I156" s="157"/>
      <c r="J156" s="156" t="s">
        <v>934</v>
      </c>
      <c r="K156" s="26" t="s">
        <v>707</v>
      </c>
      <c r="L156" s="26" t="s">
        <v>717</v>
      </c>
      <c r="M156" s="26" t="s">
        <v>935</v>
      </c>
      <c r="N156" s="26" t="s">
        <v>710</v>
      </c>
      <c r="O156" s="26" t="s">
        <v>711</v>
      </c>
      <c r="P156" s="26" t="s">
        <v>712</v>
      </c>
      <c r="Q156" s="32"/>
    </row>
    <row r="157" spans="1:17" ht="27.4" customHeight="1">
      <c r="A157" s="155"/>
      <c r="B157" s="156"/>
      <c r="C157" s="156"/>
      <c r="D157" s="156"/>
      <c r="E157" s="156"/>
      <c r="F157" s="156"/>
      <c r="G157" s="157"/>
      <c r="H157" s="157"/>
      <c r="I157" s="157"/>
      <c r="J157" s="156"/>
      <c r="K157" s="26" t="s">
        <v>707</v>
      </c>
      <c r="L157" s="26" t="s">
        <v>713</v>
      </c>
      <c r="M157" s="26" t="s">
        <v>936</v>
      </c>
      <c r="N157" s="26" t="s">
        <v>704</v>
      </c>
      <c r="O157" s="26" t="s">
        <v>937</v>
      </c>
      <c r="P157" s="26" t="s">
        <v>843</v>
      </c>
      <c r="Q157" s="32"/>
    </row>
    <row r="158" spans="1:17" ht="27.4" customHeight="1">
      <c r="A158" s="155"/>
      <c r="B158" s="156"/>
      <c r="C158" s="156"/>
      <c r="D158" s="156"/>
      <c r="E158" s="156"/>
      <c r="F158" s="156"/>
      <c r="G158" s="157"/>
      <c r="H158" s="157"/>
      <c r="I158" s="157"/>
      <c r="J158" s="156"/>
      <c r="K158" s="26" t="s">
        <v>707</v>
      </c>
      <c r="L158" s="26" t="s">
        <v>708</v>
      </c>
      <c r="M158" s="26" t="s">
        <v>738</v>
      </c>
      <c r="N158" s="26" t="s">
        <v>710</v>
      </c>
      <c r="O158" s="26" t="s">
        <v>711</v>
      </c>
      <c r="P158" s="26" t="s">
        <v>712</v>
      </c>
      <c r="Q158" s="32"/>
    </row>
    <row r="159" spans="1:17" ht="27.4" customHeight="1">
      <c r="A159" s="155"/>
      <c r="B159" s="156"/>
      <c r="C159" s="156"/>
      <c r="D159" s="156"/>
      <c r="E159" s="156"/>
      <c r="F159" s="156"/>
      <c r="G159" s="157"/>
      <c r="H159" s="157"/>
      <c r="I159" s="157"/>
      <c r="J159" s="156"/>
      <c r="K159" s="26" t="s">
        <v>701</v>
      </c>
      <c r="L159" s="26" t="s">
        <v>702</v>
      </c>
      <c r="M159" s="26" t="s">
        <v>938</v>
      </c>
      <c r="N159" s="26" t="s">
        <v>704</v>
      </c>
      <c r="O159" s="26" t="s">
        <v>705</v>
      </c>
      <c r="P159" s="26" t="s">
        <v>706</v>
      </c>
      <c r="Q159" s="32"/>
    </row>
    <row r="160" spans="1:17" ht="27.4" customHeight="1">
      <c r="A160" s="155"/>
      <c r="B160" s="156"/>
      <c r="C160" s="156"/>
      <c r="D160" s="156"/>
      <c r="E160" s="156"/>
      <c r="F160" s="156"/>
      <c r="G160" s="157"/>
      <c r="H160" s="157"/>
      <c r="I160" s="157"/>
      <c r="J160" s="156"/>
      <c r="K160" s="26" t="s">
        <v>722</v>
      </c>
      <c r="L160" s="26" t="s">
        <v>723</v>
      </c>
      <c r="M160" s="26" t="s">
        <v>724</v>
      </c>
      <c r="N160" s="26" t="s">
        <v>725</v>
      </c>
      <c r="O160" s="26" t="s">
        <v>939</v>
      </c>
      <c r="P160" s="26" t="s">
        <v>870</v>
      </c>
      <c r="Q160" s="32"/>
    </row>
    <row r="161" spans="1:17" ht="27.4" customHeight="1">
      <c r="A161" s="155"/>
      <c r="B161" s="156"/>
      <c r="C161" s="156"/>
      <c r="D161" s="156"/>
      <c r="E161" s="156"/>
      <c r="F161" s="156"/>
      <c r="G161" s="157"/>
      <c r="H161" s="157"/>
      <c r="I161" s="157"/>
      <c r="J161" s="156"/>
      <c r="K161" s="26" t="s">
        <v>719</v>
      </c>
      <c r="L161" s="26" t="s">
        <v>732</v>
      </c>
      <c r="M161" s="26" t="s">
        <v>940</v>
      </c>
      <c r="N161" s="26" t="s">
        <v>710</v>
      </c>
      <c r="O161" s="26" t="s">
        <v>711</v>
      </c>
      <c r="P161" s="26" t="s">
        <v>712</v>
      </c>
      <c r="Q161" s="32"/>
    </row>
    <row r="162" spans="1:17" ht="24.95" customHeight="1">
      <c r="A162" s="155"/>
      <c r="B162" s="156"/>
      <c r="C162" s="156" t="s">
        <v>941</v>
      </c>
      <c r="D162" s="156" t="s">
        <v>696</v>
      </c>
      <c r="E162" s="156" t="s">
        <v>942</v>
      </c>
      <c r="F162" s="156" t="s">
        <v>933</v>
      </c>
      <c r="G162" s="157" t="s">
        <v>366</v>
      </c>
      <c r="H162" s="157" t="s">
        <v>366</v>
      </c>
      <c r="I162" s="157"/>
      <c r="J162" s="156" t="s">
        <v>943</v>
      </c>
      <c r="K162" s="26" t="s">
        <v>707</v>
      </c>
      <c r="L162" s="26" t="s">
        <v>717</v>
      </c>
      <c r="M162" s="26" t="s">
        <v>944</v>
      </c>
      <c r="N162" s="26" t="s">
        <v>710</v>
      </c>
      <c r="O162" s="26" t="s">
        <v>711</v>
      </c>
      <c r="P162" s="26" t="s">
        <v>712</v>
      </c>
      <c r="Q162" s="32"/>
    </row>
    <row r="163" spans="1:17" ht="24.95" customHeight="1">
      <c r="A163" s="155"/>
      <c r="B163" s="156"/>
      <c r="C163" s="156"/>
      <c r="D163" s="156"/>
      <c r="E163" s="156"/>
      <c r="F163" s="156"/>
      <c r="G163" s="157"/>
      <c r="H163" s="157"/>
      <c r="I163" s="157"/>
      <c r="J163" s="156"/>
      <c r="K163" s="26" t="s">
        <v>707</v>
      </c>
      <c r="L163" s="26" t="s">
        <v>713</v>
      </c>
      <c r="M163" s="26" t="s">
        <v>945</v>
      </c>
      <c r="N163" s="26" t="s">
        <v>704</v>
      </c>
      <c r="O163" s="26" t="s">
        <v>788</v>
      </c>
      <c r="P163" s="26" t="s">
        <v>761</v>
      </c>
      <c r="Q163" s="32"/>
    </row>
    <row r="164" spans="1:17" ht="24.95" customHeight="1">
      <c r="A164" s="155"/>
      <c r="B164" s="156"/>
      <c r="C164" s="156"/>
      <c r="D164" s="156"/>
      <c r="E164" s="156"/>
      <c r="F164" s="156"/>
      <c r="G164" s="157"/>
      <c r="H164" s="157"/>
      <c r="I164" s="157"/>
      <c r="J164" s="156"/>
      <c r="K164" s="26" t="s">
        <v>707</v>
      </c>
      <c r="L164" s="26" t="s">
        <v>708</v>
      </c>
      <c r="M164" s="26" t="s">
        <v>780</v>
      </c>
      <c r="N164" s="26" t="s">
        <v>710</v>
      </c>
      <c r="O164" s="26" t="s">
        <v>711</v>
      </c>
      <c r="P164" s="26" t="s">
        <v>712</v>
      </c>
      <c r="Q164" s="32"/>
    </row>
    <row r="165" spans="1:17" ht="21.2" customHeight="1">
      <c r="A165" s="155"/>
      <c r="B165" s="156"/>
      <c r="C165" s="156"/>
      <c r="D165" s="156"/>
      <c r="E165" s="156"/>
      <c r="F165" s="156"/>
      <c r="G165" s="157"/>
      <c r="H165" s="157"/>
      <c r="I165" s="157"/>
      <c r="J165" s="156"/>
      <c r="K165" s="26" t="s">
        <v>722</v>
      </c>
      <c r="L165" s="26" t="s">
        <v>723</v>
      </c>
      <c r="M165" s="26" t="s">
        <v>724</v>
      </c>
      <c r="N165" s="26" t="s">
        <v>725</v>
      </c>
      <c r="O165" s="26" t="s">
        <v>946</v>
      </c>
      <c r="P165" s="26" t="s">
        <v>870</v>
      </c>
      <c r="Q165" s="32"/>
    </row>
    <row r="166" spans="1:17" ht="37.9" customHeight="1">
      <c r="A166" s="155"/>
      <c r="B166" s="156"/>
      <c r="C166" s="156"/>
      <c r="D166" s="156"/>
      <c r="E166" s="156"/>
      <c r="F166" s="156"/>
      <c r="G166" s="157"/>
      <c r="H166" s="157"/>
      <c r="I166" s="157"/>
      <c r="J166" s="156"/>
      <c r="K166" s="26" t="s">
        <v>701</v>
      </c>
      <c r="L166" s="26" t="s">
        <v>702</v>
      </c>
      <c r="M166" s="26" t="s">
        <v>947</v>
      </c>
      <c r="N166" s="26" t="s">
        <v>704</v>
      </c>
      <c r="O166" s="26" t="s">
        <v>705</v>
      </c>
      <c r="P166" s="26" t="s">
        <v>706</v>
      </c>
      <c r="Q166" s="32"/>
    </row>
    <row r="167" spans="1:17" ht="24.95" customHeight="1">
      <c r="A167" s="155"/>
      <c r="B167" s="156"/>
      <c r="C167" s="156"/>
      <c r="D167" s="156"/>
      <c r="E167" s="156"/>
      <c r="F167" s="156"/>
      <c r="G167" s="157"/>
      <c r="H167" s="157"/>
      <c r="I167" s="157"/>
      <c r="J167" s="156"/>
      <c r="K167" s="26" t="s">
        <v>719</v>
      </c>
      <c r="L167" s="26" t="s">
        <v>732</v>
      </c>
      <c r="M167" s="26" t="s">
        <v>940</v>
      </c>
      <c r="N167" s="26" t="s">
        <v>710</v>
      </c>
      <c r="O167" s="26" t="s">
        <v>711</v>
      </c>
      <c r="P167" s="26" t="s">
        <v>712</v>
      </c>
      <c r="Q167" s="32"/>
    </row>
    <row r="168" spans="1:17" ht="16.5" customHeight="1">
      <c r="A168" s="155"/>
      <c r="B168" s="156"/>
      <c r="C168" s="156" t="s">
        <v>948</v>
      </c>
      <c r="D168" s="156" t="s">
        <v>696</v>
      </c>
      <c r="E168" s="156" t="s">
        <v>932</v>
      </c>
      <c r="F168" s="156" t="s">
        <v>949</v>
      </c>
      <c r="G168" s="157" t="s">
        <v>368</v>
      </c>
      <c r="H168" s="157" t="s">
        <v>368</v>
      </c>
      <c r="I168" s="157"/>
      <c r="J168" s="156" t="s">
        <v>950</v>
      </c>
      <c r="K168" s="26" t="s">
        <v>707</v>
      </c>
      <c r="L168" s="26" t="s">
        <v>713</v>
      </c>
      <c r="M168" s="26" t="s">
        <v>951</v>
      </c>
      <c r="N168" s="26" t="s">
        <v>725</v>
      </c>
      <c r="O168" s="26" t="s">
        <v>739</v>
      </c>
      <c r="P168" s="26" t="s">
        <v>706</v>
      </c>
      <c r="Q168" s="32"/>
    </row>
    <row r="169" spans="1:17" ht="24.95" customHeight="1">
      <c r="A169" s="155"/>
      <c r="B169" s="156"/>
      <c r="C169" s="156"/>
      <c r="D169" s="156"/>
      <c r="E169" s="156"/>
      <c r="F169" s="156"/>
      <c r="G169" s="157"/>
      <c r="H169" s="157"/>
      <c r="I169" s="157"/>
      <c r="J169" s="156"/>
      <c r="K169" s="26" t="s">
        <v>707</v>
      </c>
      <c r="L169" s="26" t="s">
        <v>713</v>
      </c>
      <c r="M169" s="26" t="s">
        <v>952</v>
      </c>
      <c r="N169" s="26" t="s">
        <v>704</v>
      </c>
      <c r="O169" s="26" t="s">
        <v>760</v>
      </c>
      <c r="P169" s="26" t="s">
        <v>867</v>
      </c>
      <c r="Q169" s="32"/>
    </row>
    <row r="170" spans="1:17" ht="24.95" customHeight="1">
      <c r="A170" s="155"/>
      <c r="B170" s="156"/>
      <c r="C170" s="156"/>
      <c r="D170" s="156"/>
      <c r="E170" s="156"/>
      <c r="F170" s="156"/>
      <c r="G170" s="157"/>
      <c r="H170" s="157"/>
      <c r="I170" s="157"/>
      <c r="J170" s="156"/>
      <c r="K170" s="26" t="s">
        <v>707</v>
      </c>
      <c r="L170" s="26" t="s">
        <v>717</v>
      </c>
      <c r="M170" s="26" t="s">
        <v>953</v>
      </c>
      <c r="N170" s="26" t="s">
        <v>710</v>
      </c>
      <c r="O170" s="26" t="s">
        <v>711</v>
      </c>
      <c r="P170" s="26" t="s">
        <v>712</v>
      </c>
      <c r="Q170" s="32"/>
    </row>
    <row r="171" spans="1:17" ht="16.5" customHeight="1">
      <c r="A171" s="155"/>
      <c r="B171" s="156"/>
      <c r="C171" s="156"/>
      <c r="D171" s="156"/>
      <c r="E171" s="156"/>
      <c r="F171" s="156"/>
      <c r="G171" s="157"/>
      <c r="H171" s="157"/>
      <c r="I171" s="157"/>
      <c r="J171" s="156"/>
      <c r="K171" s="26" t="s">
        <v>707</v>
      </c>
      <c r="L171" s="26" t="s">
        <v>708</v>
      </c>
      <c r="M171" s="26" t="s">
        <v>738</v>
      </c>
      <c r="N171" s="26" t="s">
        <v>710</v>
      </c>
      <c r="O171" s="26" t="s">
        <v>711</v>
      </c>
      <c r="P171" s="26" t="s">
        <v>712</v>
      </c>
      <c r="Q171" s="32"/>
    </row>
    <row r="172" spans="1:17" ht="16.5" customHeight="1">
      <c r="A172" s="155"/>
      <c r="B172" s="156"/>
      <c r="C172" s="156"/>
      <c r="D172" s="156"/>
      <c r="E172" s="156"/>
      <c r="F172" s="156"/>
      <c r="G172" s="157"/>
      <c r="H172" s="157"/>
      <c r="I172" s="157"/>
      <c r="J172" s="156"/>
      <c r="K172" s="26" t="s">
        <v>722</v>
      </c>
      <c r="L172" s="26" t="s">
        <v>723</v>
      </c>
      <c r="M172" s="26" t="s">
        <v>724</v>
      </c>
      <c r="N172" s="26" t="s">
        <v>725</v>
      </c>
      <c r="O172" s="26" t="s">
        <v>954</v>
      </c>
      <c r="P172" s="26" t="s">
        <v>870</v>
      </c>
      <c r="Q172" s="32"/>
    </row>
    <row r="173" spans="1:17" ht="24.95" customHeight="1">
      <c r="A173" s="155"/>
      <c r="B173" s="156"/>
      <c r="C173" s="156"/>
      <c r="D173" s="156"/>
      <c r="E173" s="156"/>
      <c r="F173" s="156"/>
      <c r="G173" s="157"/>
      <c r="H173" s="157"/>
      <c r="I173" s="157"/>
      <c r="J173" s="156"/>
      <c r="K173" s="26" t="s">
        <v>719</v>
      </c>
      <c r="L173" s="26" t="s">
        <v>732</v>
      </c>
      <c r="M173" s="26" t="s">
        <v>940</v>
      </c>
      <c r="N173" s="26" t="s">
        <v>710</v>
      </c>
      <c r="O173" s="26" t="s">
        <v>711</v>
      </c>
      <c r="P173" s="26" t="s">
        <v>712</v>
      </c>
      <c r="Q173" s="32"/>
    </row>
    <row r="174" spans="1:17" ht="37.9" customHeight="1">
      <c r="A174" s="155"/>
      <c r="B174" s="156"/>
      <c r="C174" s="156"/>
      <c r="D174" s="156"/>
      <c r="E174" s="156"/>
      <c r="F174" s="156"/>
      <c r="G174" s="157"/>
      <c r="H174" s="157"/>
      <c r="I174" s="157"/>
      <c r="J174" s="156"/>
      <c r="K174" s="26" t="s">
        <v>701</v>
      </c>
      <c r="L174" s="26" t="s">
        <v>702</v>
      </c>
      <c r="M174" s="26" t="s">
        <v>947</v>
      </c>
      <c r="N174" s="26" t="s">
        <v>704</v>
      </c>
      <c r="O174" s="26" t="s">
        <v>705</v>
      </c>
      <c r="P174" s="26" t="s">
        <v>706</v>
      </c>
      <c r="Q174" s="32"/>
    </row>
    <row r="175" spans="1:17" ht="37.9" customHeight="1">
      <c r="A175" s="155"/>
      <c r="B175" s="156"/>
      <c r="C175" s="156" t="s">
        <v>955</v>
      </c>
      <c r="D175" s="156" t="s">
        <v>696</v>
      </c>
      <c r="E175" s="156" t="s">
        <v>956</v>
      </c>
      <c r="F175" s="156" t="s">
        <v>957</v>
      </c>
      <c r="G175" s="157" t="s">
        <v>376</v>
      </c>
      <c r="H175" s="157" t="s">
        <v>376</v>
      </c>
      <c r="I175" s="157"/>
      <c r="J175" s="156" t="s">
        <v>958</v>
      </c>
      <c r="K175" s="26" t="s">
        <v>701</v>
      </c>
      <c r="L175" s="26" t="s">
        <v>702</v>
      </c>
      <c r="M175" s="26" t="s">
        <v>947</v>
      </c>
      <c r="N175" s="26" t="s">
        <v>704</v>
      </c>
      <c r="O175" s="26" t="s">
        <v>705</v>
      </c>
      <c r="P175" s="26" t="s">
        <v>706</v>
      </c>
      <c r="Q175" s="32"/>
    </row>
    <row r="176" spans="1:17" ht="31.7" customHeight="1">
      <c r="A176" s="155"/>
      <c r="B176" s="156"/>
      <c r="C176" s="156"/>
      <c r="D176" s="156"/>
      <c r="E176" s="156"/>
      <c r="F176" s="156"/>
      <c r="G176" s="157"/>
      <c r="H176" s="157"/>
      <c r="I176" s="157"/>
      <c r="J176" s="156"/>
      <c r="K176" s="26" t="s">
        <v>707</v>
      </c>
      <c r="L176" s="26" t="s">
        <v>713</v>
      </c>
      <c r="M176" s="26" t="s">
        <v>959</v>
      </c>
      <c r="N176" s="26" t="s">
        <v>704</v>
      </c>
      <c r="O176" s="26" t="s">
        <v>788</v>
      </c>
      <c r="P176" s="26" t="s">
        <v>761</v>
      </c>
      <c r="Q176" s="32"/>
    </row>
    <row r="177" spans="1:17" ht="31.7" customHeight="1">
      <c r="A177" s="155"/>
      <c r="B177" s="156"/>
      <c r="C177" s="156"/>
      <c r="D177" s="156"/>
      <c r="E177" s="156"/>
      <c r="F177" s="156"/>
      <c r="G177" s="157"/>
      <c r="H177" s="157"/>
      <c r="I177" s="157"/>
      <c r="J177" s="156"/>
      <c r="K177" s="26" t="s">
        <v>707</v>
      </c>
      <c r="L177" s="26" t="s">
        <v>717</v>
      </c>
      <c r="M177" s="26" t="s">
        <v>960</v>
      </c>
      <c r="N177" s="26" t="s">
        <v>710</v>
      </c>
      <c r="O177" s="26" t="s">
        <v>711</v>
      </c>
      <c r="P177" s="26" t="s">
        <v>712</v>
      </c>
      <c r="Q177" s="32"/>
    </row>
    <row r="178" spans="1:17" ht="31.7" customHeight="1">
      <c r="A178" s="155"/>
      <c r="B178" s="156"/>
      <c r="C178" s="156"/>
      <c r="D178" s="156"/>
      <c r="E178" s="156"/>
      <c r="F178" s="156"/>
      <c r="G178" s="157"/>
      <c r="H178" s="157"/>
      <c r="I178" s="157"/>
      <c r="J178" s="156"/>
      <c r="K178" s="26" t="s">
        <v>707</v>
      </c>
      <c r="L178" s="26" t="s">
        <v>708</v>
      </c>
      <c r="M178" s="26" t="s">
        <v>780</v>
      </c>
      <c r="N178" s="26" t="s">
        <v>710</v>
      </c>
      <c r="O178" s="26" t="s">
        <v>711</v>
      </c>
      <c r="P178" s="26" t="s">
        <v>712</v>
      </c>
      <c r="Q178" s="32"/>
    </row>
    <row r="179" spans="1:17" ht="31.7" customHeight="1">
      <c r="A179" s="155"/>
      <c r="B179" s="156"/>
      <c r="C179" s="156"/>
      <c r="D179" s="156"/>
      <c r="E179" s="156"/>
      <c r="F179" s="156"/>
      <c r="G179" s="157"/>
      <c r="H179" s="157"/>
      <c r="I179" s="157"/>
      <c r="J179" s="156"/>
      <c r="K179" s="26" t="s">
        <v>719</v>
      </c>
      <c r="L179" s="26" t="s">
        <v>732</v>
      </c>
      <c r="M179" s="26" t="s">
        <v>961</v>
      </c>
      <c r="N179" s="26" t="s">
        <v>710</v>
      </c>
      <c r="O179" s="26" t="s">
        <v>711</v>
      </c>
      <c r="P179" s="26" t="s">
        <v>712</v>
      </c>
      <c r="Q179" s="32"/>
    </row>
    <row r="180" spans="1:17" ht="31.7" customHeight="1">
      <c r="A180" s="155"/>
      <c r="B180" s="156"/>
      <c r="C180" s="156"/>
      <c r="D180" s="156"/>
      <c r="E180" s="156"/>
      <c r="F180" s="156"/>
      <c r="G180" s="157"/>
      <c r="H180" s="157"/>
      <c r="I180" s="157"/>
      <c r="J180" s="156"/>
      <c r="K180" s="26" t="s">
        <v>722</v>
      </c>
      <c r="L180" s="26" t="s">
        <v>723</v>
      </c>
      <c r="M180" s="26" t="s">
        <v>724</v>
      </c>
      <c r="N180" s="26" t="s">
        <v>725</v>
      </c>
      <c r="O180" s="26" t="s">
        <v>739</v>
      </c>
      <c r="P180" s="26" t="s">
        <v>870</v>
      </c>
      <c r="Q180" s="32"/>
    </row>
    <row r="181" spans="1:17" ht="126.75" customHeight="1">
      <c r="A181" s="155"/>
      <c r="B181" s="156"/>
      <c r="C181" s="156" t="s">
        <v>962</v>
      </c>
      <c r="D181" s="156" t="s">
        <v>696</v>
      </c>
      <c r="E181" s="156" t="s">
        <v>963</v>
      </c>
      <c r="F181" s="156" t="s">
        <v>964</v>
      </c>
      <c r="G181" s="157" t="s">
        <v>374</v>
      </c>
      <c r="H181" s="157" t="s">
        <v>374</v>
      </c>
      <c r="I181" s="157"/>
      <c r="J181" s="156" t="s">
        <v>965</v>
      </c>
      <c r="K181" s="26" t="s">
        <v>719</v>
      </c>
      <c r="L181" s="26" t="s">
        <v>732</v>
      </c>
      <c r="M181" s="26" t="s">
        <v>966</v>
      </c>
      <c r="N181" s="26" t="s">
        <v>710</v>
      </c>
      <c r="O181" s="26" t="s">
        <v>711</v>
      </c>
      <c r="P181" s="26" t="s">
        <v>712</v>
      </c>
      <c r="Q181" s="32"/>
    </row>
    <row r="182" spans="1:17" ht="33.75" customHeight="1">
      <c r="A182" s="155"/>
      <c r="B182" s="156"/>
      <c r="C182" s="156"/>
      <c r="D182" s="156"/>
      <c r="E182" s="156"/>
      <c r="F182" s="156"/>
      <c r="G182" s="157"/>
      <c r="H182" s="157"/>
      <c r="I182" s="157"/>
      <c r="J182" s="156"/>
      <c r="K182" s="26" t="s">
        <v>722</v>
      </c>
      <c r="L182" s="26" t="s">
        <v>723</v>
      </c>
      <c r="M182" s="26" t="s">
        <v>967</v>
      </c>
      <c r="N182" s="26" t="s">
        <v>725</v>
      </c>
      <c r="O182" s="26" t="s">
        <v>968</v>
      </c>
      <c r="P182" s="26" t="s">
        <v>870</v>
      </c>
      <c r="Q182" s="32"/>
    </row>
    <row r="183" spans="1:17" ht="33.75" customHeight="1">
      <c r="A183" s="155"/>
      <c r="B183" s="156"/>
      <c r="C183" s="156"/>
      <c r="D183" s="156"/>
      <c r="E183" s="156"/>
      <c r="F183" s="156"/>
      <c r="G183" s="157"/>
      <c r="H183" s="157"/>
      <c r="I183" s="157"/>
      <c r="J183" s="156"/>
      <c r="K183" s="26" t="s">
        <v>707</v>
      </c>
      <c r="L183" s="26" t="s">
        <v>708</v>
      </c>
      <c r="M183" s="26" t="s">
        <v>780</v>
      </c>
      <c r="N183" s="26" t="s">
        <v>710</v>
      </c>
      <c r="O183" s="26" t="s">
        <v>711</v>
      </c>
      <c r="P183" s="26" t="s">
        <v>712</v>
      </c>
      <c r="Q183" s="32"/>
    </row>
    <row r="184" spans="1:17" ht="33.75" customHeight="1">
      <c r="A184" s="155"/>
      <c r="B184" s="156"/>
      <c r="C184" s="156"/>
      <c r="D184" s="156"/>
      <c r="E184" s="156"/>
      <c r="F184" s="156"/>
      <c r="G184" s="157"/>
      <c r="H184" s="157"/>
      <c r="I184" s="157"/>
      <c r="J184" s="156"/>
      <c r="K184" s="26" t="s">
        <v>707</v>
      </c>
      <c r="L184" s="26" t="s">
        <v>713</v>
      </c>
      <c r="M184" s="26" t="s">
        <v>969</v>
      </c>
      <c r="N184" s="26" t="s">
        <v>704</v>
      </c>
      <c r="O184" s="26" t="s">
        <v>784</v>
      </c>
      <c r="P184" s="26" t="s">
        <v>761</v>
      </c>
      <c r="Q184" s="32"/>
    </row>
    <row r="185" spans="1:17" ht="33.75" customHeight="1">
      <c r="A185" s="155"/>
      <c r="B185" s="156"/>
      <c r="C185" s="156"/>
      <c r="D185" s="156"/>
      <c r="E185" s="156"/>
      <c r="F185" s="156"/>
      <c r="G185" s="157"/>
      <c r="H185" s="157"/>
      <c r="I185" s="157"/>
      <c r="J185" s="156"/>
      <c r="K185" s="26" t="s">
        <v>707</v>
      </c>
      <c r="L185" s="26" t="s">
        <v>717</v>
      </c>
      <c r="M185" s="26" t="s">
        <v>970</v>
      </c>
      <c r="N185" s="26" t="s">
        <v>710</v>
      </c>
      <c r="O185" s="26" t="s">
        <v>711</v>
      </c>
      <c r="P185" s="26" t="s">
        <v>712</v>
      </c>
      <c r="Q185" s="32"/>
    </row>
    <row r="186" spans="1:17" ht="37.9" customHeight="1">
      <c r="A186" s="155"/>
      <c r="B186" s="156"/>
      <c r="C186" s="156"/>
      <c r="D186" s="156"/>
      <c r="E186" s="156"/>
      <c r="F186" s="156"/>
      <c r="G186" s="157"/>
      <c r="H186" s="157"/>
      <c r="I186" s="157"/>
      <c r="J186" s="156"/>
      <c r="K186" s="26" t="s">
        <v>701</v>
      </c>
      <c r="L186" s="26" t="s">
        <v>702</v>
      </c>
      <c r="M186" s="26" t="s">
        <v>947</v>
      </c>
      <c r="N186" s="26" t="s">
        <v>704</v>
      </c>
      <c r="O186" s="26" t="s">
        <v>705</v>
      </c>
      <c r="P186" s="26" t="s">
        <v>706</v>
      </c>
      <c r="Q186" s="32"/>
    </row>
    <row r="187" spans="1:17" ht="37.9" customHeight="1">
      <c r="A187" s="155"/>
      <c r="B187" s="156"/>
      <c r="C187" s="156" t="s">
        <v>971</v>
      </c>
      <c r="D187" s="156" t="s">
        <v>696</v>
      </c>
      <c r="E187" s="156" t="s">
        <v>972</v>
      </c>
      <c r="F187" s="156" t="s">
        <v>933</v>
      </c>
      <c r="G187" s="157" t="s">
        <v>362</v>
      </c>
      <c r="H187" s="157" t="s">
        <v>362</v>
      </c>
      <c r="I187" s="157"/>
      <c r="J187" s="156" t="s">
        <v>973</v>
      </c>
      <c r="K187" s="26" t="s">
        <v>701</v>
      </c>
      <c r="L187" s="26" t="s">
        <v>702</v>
      </c>
      <c r="M187" s="26" t="s">
        <v>947</v>
      </c>
      <c r="N187" s="26" t="s">
        <v>704</v>
      </c>
      <c r="O187" s="26" t="s">
        <v>705</v>
      </c>
      <c r="P187" s="26" t="s">
        <v>706</v>
      </c>
      <c r="Q187" s="32"/>
    </row>
    <row r="188" spans="1:17" ht="16.899999999999999" customHeight="1">
      <c r="A188" s="155"/>
      <c r="B188" s="156"/>
      <c r="C188" s="156"/>
      <c r="D188" s="156"/>
      <c r="E188" s="156"/>
      <c r="F188" s="156"/>
      <c r="G188" s="157"/>
      <c r="H188" s="157"/>
      <c r="I188" s="157"/>
      <c r="J188" s="156"/>
      <c r="K188" s="26" t="s">
        <v>722</v>
      </c>
      <c r="L188" s="26" t="s">
        <v>723</v>
      </c>
      <c r="M188" s="26" t="s">
        <v>724</v>
      </c>
      <c r="N188" s="26" t="s">
        <v>725</v>
      </c>
      <c r="O188" s="26" t="s">
        <v>974</v>
      </c>
      <c r="P188" s="26" t="s">
        <v>870</v>
      </c>
      <c r="Q188" s="32"/>
    </row>
    <row r="189" spans="1:17" ht="16.899999999999999" customHeight="1">
      <c r="A189" s="155"/>
      <c r="B189" s="156"/>
      <c r="C189" s="156"/>
      <c r="D189" s="156"/>
      <c r="E189" s="156"/>
      <c r="F189" s="156"/>
      <c r="G189" s="157"/>
      <c r="H189" s="157"/>
      <c r="I189" s="157"/>
      <c r="J189" s="156"/>
      <c r="K189" s="26" t="s">
        <v>707</v>
      </c>
      <c r="L189" s="26" t="s">
        <v>713</v>
      </c>
      <c r="M189" s="26" t="s">
        <v>975</v>
      </c>
      <c r="N189" s="26" t="s">
        <v>704</v>
      </c>
      <c r="O189" s="26" t="s">
        <v>820</v>
      </c>
      <c r="P189" s="26" t="s">
        <v>843</v>
      </c>
      <c r="Q189" s="32"/>
    </row>
    <row r="190" spans="1:17" ht="16.899999999999999" customHeight="1">
      <c r="A190" s="155"/>
      <c r="B190" s="156"/>
      <c r="C190" s="156"/>
      <c r="D190" s="156"/>
      <c r="E190" s="156"/>
      <c r="F190" s="156"/>
      <c r="G190" s="157"/>
      <c r="H190" s="157"/>
      <c r="I190" s="157"/>
      <c r="J190" s="156"/>
      <c r="K190" s="26" t="s">
        <v>707</v>
      </c>
      <c r="L190" s="26" t="s">
        <v>708</v>
      </c>
      <c r="M190" s="26" t="s">
        <v>976</v>
      </c>
      <c r="N190" s="26" t="s">
        <v>710</v>
      </c>
      <c r="O190" s="26" t="s">
        <v>711</v>
      </c>
      <c r="P190" s="26" t="s">
        <v>712</v>
      </c>
      <c r="Q190" s="32"/>
    </row>
    <row r="191" spans="1:17" ht="16.899999999999999" customHeight="1">
      <c r="A191" s="155"/>
      <c r="B191" s="156"/>
      <c r="C191" s="156"/>
      <c r="D191" s="156"/>
      <c r="E191" s="156"/>
      <c r="F191" s="156"/>
      <c r="G191" s="157"/>
      <c r="H191" s="157"/>
      <c r="I191" s="157"/>
      <c r="J191" s="156"/>
      <c r="K191" s="26" t="s">
        <v>707</v>
      </c>
      <c r="L191" s="26" t="s">
        <v>717</v>
      </c>
      <c r="M191" s="26" t="s">
        <v>977</v>
      </c>
      <c r="N191" s="26" t="s">
        <v>710</v>
      </c>
      <c r="O191" s="26" t="s">
        <v>711</v>
      </c>
      <c r="P191" s="26" t="s">
        <v>712</v>
      </c>
      <c r="Q191" s="32"/>
    </row>
    <row r="192" spans="1:17" ht="24.95" customHeight="1">
      <c r="A192" s="155"/>
      <c r="B192" s="156"/>
      <c r="C192" s="156"/>
      <c r="D192" s="156"/>
      <c r="E192" s="156"/>
      <c r="F192" s="156"/>
      <c r="G192" s="157"/>
      <c r="H192" s="157"/>
      <c r="I192" s="157"/>
      <c r="J192" s="156"/>
      <c r="K192" s="26" t="s">
        <v>719</v>
      </c>
      <c r="L192" s="26" t="s">
        <v>732</v>
      </c>
      <c r="M192" s="26" t="s">
        <v>940</v>
      </c>
      <c r="N192" s="26" t="s">
        <v>710</v>
      </c>
      <c r="O192" s="26" t="s">
        <v>711</v>
      </c>
      <c r="P192" s="26" t="s">
        <v>712</v>
      </c>
      <c r="Q192" s="32"/>
    </row>
    <row r="193" spans="1:17" ht="37.9" customHeight="1">
      <c r="A193" s="155"/>
      <c r="B193" s="156"/>
      <c r="C193" s="156" t="s">
        <v>978</v>
      </c>
      <c r="D193" s="156" t="s">
        <v>696</v>
      </c>
      <c r="E193" s="156" t="s">
        <v>979</v>
      </c>
      <c r="F193" s="156" t="s">
        <v>949</v>
      </c>
      <c r="G193" s="157" t="s">
        <v>361</v>
      </c>
      <c r="H193" s="157" t="s">
        <v>361</v>
      </c>
      <c r="I193" s="157"/>
      <c r="J193" s="156" t="s">
        <v>980</v>
      </c>
      <c r="K193" s="26" t="s">
        <v>719</v>
      </c>
      <c r="L193" s="26" t="s">
        <v>732</v>
      </c>
      <c r="M193" s="26" t="s">
        <v>981</v>
      </c>
      <c r="N193" s="26" t="s">
        <v>710</v>
      </c>
      <c r="O193" s="26" t="s">
        <v>711</v>
      </c>
      <c r="P193" s="26" t="s">
        <v>712</v>
      </c>
      <c r="Q193" s="32"/>
    </row>
    <row r="194" spans="1:17" ht="16.5" customHeight="1">
      <c r="A194" s="155"/>
      <c r="B194" s="156"/>
      <c r="C194" s="156"/>
      <c r="D194" s="156"/>
      <c r="E194" s="156"/>
      <c r="F194" s="156"/>
      <c r="G194" s="157"/>
      <c r="H194" s="157"/>
      <c r="I194" s="157"/>
      <c r="J194" s="156"/>
      <c r="K194" s="26" t="s">
        <v>707</v>
      </c>
      <c r="L194" s="26" t="s">
        <v>717</v>
      </c>
      <c r="M194" s="26" t="s">
        <v>982</v>
      </c>
      <c r="N194" s="26" t="s">
        <v>725</v>
      </c>
      <c r="O194" s="26" t="s">
        <v>739</v>
      </c>
      <c r="P194" s="26" t="s">
        <v>706</v>
      </c>
      <c r="Q194" s="32"/>
    </row>
    <row r="195" spans="1:17" ht="16.5" customHeight="1">
      <c r="A195" s="155"/>
      <c r="B195" s="156"/>
      <c r="C195" s="156"/>
      <c r="D195" s="156"/>
      <c r="E195" s="156"/>
      <c r="F195" s="156"/>
      <c r="G195" s="157"/>
      <c r="H195" s="157"/>
      <c r="I195" s="157"/>
      <c r="J195" s="156"/>
      <c r="K195" s="26" t="s">
        <v>707</v>
      </c>
      <c r="L195" s="26" t="s">
        <v>713</v>
      </c>
      <c r="M195" s="26" t="s">
        <v>983</v>
      </c>
      <c r="N195" s="26" t="s">
        <v>725</v>
      </c>
      <c r="O195" s="26" t="s">
        <v>984</v>
      </c>
      <c r="P195" s="26" t="s">
        <v>761</v>
      </c>
      <c r="Q195" s="32"/>
    </row>
    <row r="196" spans="1:17" ht="16.5" customHeight="1">
      <c r="A196" s="155"/>
      <c r="B196" s="156"/>
      <c r="C196" s="156"/>
      <c r="D196" s="156"/>
      <c r="E196" s="156"/>
      <c r="F196" s="156"/>
      <c r="G196" s="157"/>
      <c r="H196" s="157"/>
      <c r="I196" s="157"/>
      <c r="J196" s="156"/>
      <c r="K196" s="26" t="s">
        <v>707</v>
      </c>
      <c r="L196" s="26" t="s">
        <v>708</v>
      </c>
      <c r="M196" s="26" t="s">
        <v>985</v>
      </c>
      <c r="N196" s="26" t="s">
        <v>725</v>
      </c>
      <c r="O196" s="26" t="s">
        <v>739</v>
      </c>
      <c r="P196" s="26" t="s">
        <v>706</v>
      </c>
      <c r="Q196" s="32"/>
    </row>
    <row r="197" spans="1:17" ht="16.5" customHeight="1">
      <c r="A197" s="155"/>
      <c r="B197" s="156"/>
      <c r="C197" s="156"/>
      <c r="D197" s="156"/>
      <c r="E197" s="156"/>
      <c r="F197" s="156"/>
      <c r="G197" s="157"/>
      <c r="H197" s="157"/>
      <c r="I197" s="157"/>
      <c r="J197" s="156"/>
      <c r="K197" s="26" t="s">
        <v>722</v>
      </c>
      <c r="L197" s="26" t="s">
        <v>723</v>
      </c>
      <c r="M197" s="26" t="s">
        <v>967</v>
      </c>
      <c r="N197" s="26" t="s">
        <v>725</v>
      </c>
      <c r="O197" s="26" t="s">
        <v>986</v>
      </c>
      <c r="P197" s="26" t="s">
        <v>870</v>
      </c>
      <c r="Q197" s="32"/>
    </row>
    <row r="198" spans="1:17" ht="37.9" customHeight="1">
      <c r="A198" s="155"/>
      <c r="B198" s="156"/>
      <c r="C198" s="156"/>
      <c r="D198" s="156"/>
      <c r="E198" s="156"/>
      <c r="F198" s="156"/>
      <c r="G198" s="157"/>
      <c r="H198" s="157"/>
      <c r="I198" s="157"/>
      <c r="J198" s="156"/>
      <c r="K198" s="26" t="s">
        <v>701</v>
      </c>
      <c r="L198" s="26" t="s">
        <v>702</v>
      </c>
      <c r="M198" s="26" t="s">
        <v>987</v>
      </c>
      <c r="N198" s="26" t="s">
        <v>704</v>
      </c>
      <c r="O198" s="26" t="s">
        <v>705</v>
      </c>
      <c r="P198" s="26" t="s">
        <v>706</v>
      </c>
      <c r="Q198" s="32"/>
    </row>
    <row r="199" spans="1:17" ht="16.5" customHeight="1">
      <c r="A199" s="155"/>
      <c r="B199" s="156"/>
      <c r="C199" s="156" t="s">
        <v>988</v>
      </c>
      <c r="D199" s="156" t="s">
        <v>696</v>
      </c>
      <c r="E199" s="156" t="s">
        <v>963</v>
      </c>
      <c r="F199" s="156" t="s">
        <v>989</v>
      </c>
      <c r="G199" s="157" t="s">
        <v>355</v>
      </c>
      <c r="H199" s="157" t="s">
        <v>355</v>
      </c>
      <c r="I199" s="157"/>
      <c r="J199" s="156" t="s">
        <v>965</v>
      </c>
      <c r="K199" s="26" t="s">
        <v>707</v>
      </c>
      <c r="L199" s="26" t="s">
        <v>713</v>
      </c>
      <c r="M199" s="26" t="s">
        <v>990</v>
      </c>
      <c r="N199" s="26" t="s">
        <v>704</v>
      </c>
      <c r="O199" s="26" t="s">
        <v>782</v>
      </c>
      <c r="P199" s="26" t="s">
        <v>761</v>
      </c>
      <c r="Q199" s="32"/>
    </row>
    <row r="200" spans="1:17" ht="37.9" customHeight="1">
      <c r="A200" s="155"/>
      <c r="B200" s="156"/>
      <c r="C200" s="156"/>
      <c r="D200" s="156"/>
      <c r="E200" s="156"/>
      <c r="F200" s="156"/>
      <c r="G200" s="157"/>
      <c r="H200" s="157"/>
      <c r="I200" s="157"/>
      <c r="J200" s="156"/>
      <c r="K200" s="26" t="s">
        <v>707</v>
      </c>
      <c r="L200" s="26" t="s">
        <v>713</v>
      </c>
      <c r="M200" s="26" t="s">
        <v>991</v>
      </c>
      <c r="N200" s="26" t="s">
        <v>704</v>
      </c>
      <c r="O200" s="26" t="s">
        <v>917</v>
      </c>
      <c r="P200" s="26" t="s">
        <v>992</v>
      </c>
      <c r="Q200" s="32"/>
    </row>
    <row r="201" spans="1:17" ht="16.5" customHeight="1">
      <c r="A201" s="155"/>
      <c r="B201" s="156"/>
      <c r="C201" s="156"/>
      <c r="D201" s="156"/>
      <c r="E201" s="156"/>
      <c r="F201" s="156"/>
      <c r="G201" s="157"/>
      <c r="H201" s="157"/>
      <c r="I201" s="157"/>
      <c r="J201" s="156"/>
      <c r="K201" s="26" t="s">
        <v>707</v>
      </c>
      <c r="L201" s="26" t="s">
        <v>713</v>
      </c>
      <c r="M201" s="26" t="s">
        <v>993</v>
      </c>
      <c r="N201" s="26" t="s">
        <v>704</v>
      </c>
      <c r="O201" s="26" t="s">
        <v>994</v>
      </c>
      <c r="P201" s="26" t="s">
        <v>761</v>
      </c>
      <c r="Q201" s="32"/>
    </row>
    <row r="202" spans="1:17" ht="16.5" customHeight="1">
      <c r="A202" s="155"/>
      <c r="B202" s="156"/>
      <c r="C202" s="156"/>
      <c r="D202" s="156"/>
      <c r="E202" s="156"/>
      <c r="F202" s="156"/>
      <c r="G202" s="157"/>
      <c r="H202" s="157"/>
      <c r="I202" s="157"/>
      <c r="J202" s="156"/>
      <c r="K202" s="26" t="s">
        <v>707</v>
      </c>
      <c r="L202" s="26" t="s">
        <v>713</v>
      </c>
      <c r="M202" s="26" t="s">
        <v>995</v>
      </c>
      <c r="N202" s="26" t="s">
        <v>704</v>
      </c>
      <c r="O202" s="26" t="s">
        <v>715</v>
      </c>
      <c r="P202" s="26" t="s">
        <v>996</v>
      </c>
      <c r="Q202" s="32"/>
    </row>
    <row r="203" spans="1:17" ht="24.95" customHeight="1">
      <c r="A203" s="155"/>
      <c r="B203" s="156"/>
      <c r="C203" s="156"/>
      <c r="D203" s="156"/>
      <c r="E203" s="156"/>
      <c r="F203" s="156"/>
      <c r="G203" s="157"/>
      <c r="H203" s="157"/>
      <c r="I203" s="157"/>
      <c r="J203" s="156"/>
      <c r="K203" s="26" t="s">
        <v>707</v>
      </c>
      <c r="L203" s="26" t="s">
        <v>713</v>
      </c>
      <c r="M203" s="26" t="s">
        <v>997</v>
      </c>
      <c r="N203" s="26" t="s">
        <v>704</v>
      </c>
      <c r="O203" s="26" t="s">
        <v>788</v>
      </c>
      <c r="P203" s="26" t="s">
        <v>761</v>
      </c>
      <c r="Q203" s="32"/>
    </row>
    <row r="204" spans="1:17" ht="24.95" customHeight="1">
      <c r="A204" s="155"/>
      <c r="B204" s="156"/>
      <c r="C204" s="156"/>
      <c r="D204" s="156"/>
      <c r="E204" s="156"/>
      <c r="F204" s="156"/>
      <c r="G204" s="157"/>
      <c r="H204" s="157"/>
      <c r="I204" s="157"/>
      <c r="J204" s="156"/>
      <c r="K204" s="26" t="s">
        <v>707</v>
      </c>
      <c r="L204" s="26" t="s">
        <v>713</v>
      </c>
      <c r="M204" s="26" t="s">
        <v>998</v>
      </c>
      <c r="N204" s="26" t="s">
        <v>704</v>
      </c>
      <c r="O204" s="26" t="s">
        <v>999</v>
      </c>
      <c r="P204" s="26" t="s">
        <v>992</v>
      </c>
      <c r="Q204" s="32"/>
    </row>
    <row r="205" spans="1:17" ht="16.5" customHeight="1">
      <c r="A205" s="155"/>
      <c r="B205" s="156"/>
      <c r="C205" s="156"/>
      <c r="D205" s="156"/>
      <c r="E205" s="156"/>
      <c r="F205" s="156"/>
      <c r="G205" s="157"/>
      <c r="H205" s="157"/>
      <c r="I205" s="157"/>
      <c r="J205" s="156"/>
      <c r="K205" s="26" t="s">
        <v>707</v>
      </c>
      <c r="L205" s="26" t="s">
        <v>713</v>
      </c>
      <c r="M205" s="26" t="s">
        <v>1000</v>
      </c>
      <c r="N205" s="26" t="s">
        <v>704</v>
      </c>
      <c r="O205" s="26" t="s">
        <v>829</v>
      </c>
      <c r="P205" s="26" t="s">
        <v>996</v>
      </c>
      <c r="Q205" s="32"/>
    </row>
    <row r="206" spans="1:17" ht="16.5" customHeight="1">
      <c r="A206" s="155"/>
      <c r="B206" s="156"/>
      <c r="C206" s="156"/>
      <c r="D206" s="156"/>
      <c r="E206" s="156"/>
      <c r="F206" s="156"/>
      <c r="G206" s="157"/>
      <c r="H206" s="157"/>
      <c r="I206" s="157"/>
      <c r="J206" s="156"/>
      <c r="K206" s="26" t="s">
        <v>707</v>
      </c>
      <c r="L206" s="26" t="s">
        <v>717</v>
      </c>
      <c r="M206" s="26" t="s">
        <v>1001</v>
      </c>
      <c r="N206" s="26" t="s">
        <v>710</v>
      </c>
      <c r="O206" s="26" t="s">
        <v>1002</v>
      </c>
      <c r="P206" s="26" t="s">
        <v>712</v>
      </c>
      <c r="Q206" s="32"/>
    </row>
    <row r="207" spans="1:17" ht="24.95" customHeight="1">
      <c r="A207" s="155"/>
      <c r="B207" s="156"/>
      <c r="C207" s="156"/>
      <c r="D207" s="156"/>
      <c r="E207" s="156"/>
      <c r="F207" s="156"/>
      <c r="G207" s="157"/>
      <c r="H207" s="157"/>
      <c r="I207" s="157"/>
      <c r="J207" s="156"/>
      <c r="K207" s="26" t="s">
        <v>707</v>
      </c>
      <c r="L207" s="26" t="s">
        <v>717</v>
      </c>
      <c r="M207" s="26" t="s">
        <v>1003</v>
      </c>
      <c r="N207" s="26" t="s">
        <v>725</v>
      </c>
      <c r="O207" s="26" t="s">
        <v>739</v>
      </c>
      <c r="P207" s="26" t="s">
        <v>706</v>
      </c>
      <c r="Q207" s="32"/>
    </row>
    <row r="208" spans="1:17" ht="16.5" customHeight="1">
      <c r="A208" s="155"/>
      <c r="B208" s="156"/>
      <c r="C208" s="156"/>
      <c r="D208" s="156"/>
      <c r="E208" s="156"/>
      <c r="F208" s="156"/>
      <c r="G208" s="157"/>
      <c r="H208" s="157"/>
      <c r="I208" s="157"/>
      <c r="J208" s="156"/>
      <c r="K208" s="26" t="s">
        <v>707</v>
      </c>
      <c r="L208" s="26" t="s">
        <v>708</v>
      </c>
      <c r="M208" s="26" t="s">
        <v>1004</v>
      </c>
      <c r="N208" s="26" t="s">
        <v>710</v>
      </c>
      <c r="O208" s="26" t="s">
        <v>817</v>
      </c>
      <c r="P208" s="26" t="s">
        <v>712</v>
      </c>
      <c r="Q208" s="32"/>
    </row>
    <row r="209" spans="1:17" ht="24.95" customHeight="1">
      <c r="A209" s="155"/>
      <c r="B209" s="156"/>
      <c r="C209" s="156"/>
      <c r="D209" s="156"/>
      <c r="E209" s="156"/>
      <c r="F209" s="156"/>
      <c r="G209" s="157"/>
      <c r="H209" s="157"/>
      <c r="I209" s="157"/>
      <c r="J209" s="156"/>
      <c r="K209" s="26" t="s">
        <v>707</v>
      </c>
      <c r="L209" s="26" t="s">
        <v>708</v>
      </c>
      <c r="M209" s="26" t="s">
        <v>1005</v>
      </c>
      <c r="N209" s="26" t="s">
        <v>710</v>
      </c>
      <c r="O209" s="26" t="s">
        <v>817</v>
      </c>
      <c r="P209" s="26" t="s">
        <v>712</v>
      </c>
      <c r="Q209" s="32"/>
    </row>
    <row r="210" spans="1:17" ht="126.75" customHeight="1">
      <c r="A210" s="155"/>
      <c r="B210" s="156"/>
      <c r="C210" s="156"/>
      <c r="D210" s="156"/>
      <c r="E210" s="156"/>
      <c r="F210" s="156"/>
      <c r="G210" s="157"/>
      <c r="H210" s="157"/>
      <c r="I210" s="157"/>
      <c r="J210" s="156"/>
      <c r="K210" s="26" t="s">
        <v>719</v>
      </c>
      <c r="L210" s="26" t="s">
        <v>732</v>
      </c>
      <c r="M210" s="26" t="s">
        <v>966</v>
      </c>
      <c r="N210" s="26" t="s">
        <v>710</v>
      </c>
      <c r="O210" s="26" t="s">
        <v>711</v>
      </c>
      <c r="P210" s="26" t="s">
        <v>712</v>
      </c>
      <c r="Q210" s="32"/>
    </row>
    <row r="211" spans="1:17" ht="16.5" customHeight="1">
      <c r="A211" s="155"/>
      <c r="B211" s="156"/>
      <c r="C211" s="156"/>
      <c r="D211" s="156"/>
      <c r="E211" s="156"/>
      <c r="F211" s="156"/>
      <c r="G211" s="157"/>
      <c r="H211" s="157"/>
      <c r="I211" s="157"/>
      <c r="J211" s="156"/>
      <c r="K211" s="26" t="s">
        <v>722</v>
      </c>
      <c r="L211" s="26" t="s">
        <v>723</v>
      </c>
      <c r="M211" s="26" t="s">
        <v>724</v>
      </c>
      <c r="N211" s="26" t="s">
        <v>725</v>
      </c>
      <c r="O211" s="26" t="s">
        <v>937</v>
      </c>
      <c r="P211" s="26" t="s">
        <v>870</v>
      </c>
      <c r="Q211" s="32"/>
    </row>
    <row r="212" spans="1:17" ht="37.9" customHeight="1">
      <c r="A212" s="155"/>
      <c r="B212" s="156"/>
      <c r="C212" s="156"/>
      <c r="D212" s="156"/>
      <c r="E212" s="156"/>
      <c r="F212" s="156"/>
      <c r="G212" s="157"/>
      <c r="H212" s="157"/>
      <c r="I212" s="157"/>
      <c r="J212" s="156"/>
      <c r="K212" s="26" t="s">
        <v>701</v>
      </c>
      <c r="L212" s="26" t="s">
        <v>702</v>
      </c>
      <c r="M212" s="26" t="s">
        <v>947</v>
      </c>
      <c r="N212" s="26" t="s">
        <v>704</v>
      </c>
      <c r="O212" s="26" t="s">
        <v>705</v>
      </c>
      <c r="P212" s="26" t="s">
        <v>706</v>
      </c>
      <c r="Q212" s="32"/>
    </row>
    <row r="213" spans="1:17" ht="25.35" customHeight="1">
      <c r="A213" s="155"/>
      <c r="B213" s="156"/>
      <c r="C213" s="156" t="s">
        <v>1006</v>
      </c>
      <c r="D213" s="156" t="s">
        <v>696</v>
      </c>
      <c r="E213" s="156" t="s">
        <v>972</v>
      </c>
      <c r="F213" s="156" t="s">
        <v>1007</v>
      </c>
      <c r="G213" s="157" t="s">
        <v>381</v>
      </c>
      <c r="H213" s="157" t="s">
        <v>381</v>
      </c>
      <c r="I213" s="157"/>
      <c r="J213" s="156" t="s">
        <v>1008</v>
      </c>
      <c r="K213" s="26" t="s">
        <v>722</v>
      </c>
      <c r="L213" s="26" t="s">
        <v>723</v>
      </c>
      <c r="M213" s="26" t="s">
        <v>967</v>
      </c>
      <c r="N213" s="26" t="s">
        <v>725</v>
      </c>
      <c r="O213" s="26" t="s">
        <v>1009</v>
      </c>
      <c r="P213" s="26" t="s">
        <v>870</v>
      </c>
      <c r="Q213" s="32"/>
    </row>
    <row r="214" spans="1:17" ht="25.35" customHeight="1">
      <c r="A214" s="155"/>
      <c r="B214" s="156"/>
      <c r="C214" s="156"/>
      <c r="D214" s="156"/>
      <c r="E214" s="156"/>
      <c r="F214" s="156"/>
      <c r="G214" s="157"/>
      <c r="H214" s="157"/>
      <c r="I214" s="157"/>
      <c r="J214" s="156"/>
      <c r="K214" s="26" t="s">
        <v>707</v>
      </c>
      <c r="L214" s="26" t="s">
        <v>713</v>
      </c>
      <c r="M214" s="26" t="s">
        <v>875</v>
      </c>
      <c r="N214" s="26" t="s">
        <v>725</v>
      </c>
      <c r="O214" s="26" t="s">
        <v>1010</v>
      </c>
      <c r="P214" s="26" t="s">
        <v>843</v>
      </c>
      <c r="Q214" s="32"/>
    </row>
    <row r="215" spans="1:17" ht="25.35" customHeight="1">
      <c r="A215" s="155"/>
      <c r="B215" s="156"/>
      <c r="C215" s="156"/>
      <c r="D215" s="156"/>
      <c r="E215" s="156"/>
      <c r="F215" s="156"/>
      <c r="G215" s="157"/>
      <c r="H215" s="157"/>
      <c r="I215" s="157"/>
      <c r="J215" s="156"/>
      <c r="K215" s="26" t="s">
        <v>707</v>
      </c>
      <c r="L215" s="26" t="s">
        <v>717</v>
      </c>
      <c r="M215" s="26" t="s">
        <v>982</v>
      </c>
      <c r="N215" s="26" t="s">
        <v>725</v>
      </c>
      <c r="O215" s="26" t="s">
        <v>739</v>
      </c>
      <c r="P215" s="26" t="s">
        <v>706</v>
      </c>
      <c r="Q215" s="32"/>
    </row>
    <row r="216" spans="1:17" ht="25.35" customHeight="1">
      <c r="A216" s="155"/>
      <c r="B216" s="156"/>
      <c r="C216" s="156"/>
      <c r="D216" s="156"/>
      <c r="E216" s="156"/>
      <c r="F216" s="156"/>
      <c r="G216" s="157"/>
      <c r="H216" s="157"/>
      <c r="I216" s="157"/>
      <c r="J216" s="156"/>
      <c r="K216" s="26" t="s">
        <v>707</v>
      </c>
      <c r="L216" s="26" t="s">
        <v>708</v>
      </c>
      <c r="M216" s="26" t="s">
        <v>985</v>
      </c>
      <c r="N216" s="26" t="s">
        <v>725</v>
      </c>
      <c r="O216" s="26" t="s">
        <v>739</v>
      </c>
      <c r="P216" s="26" t="s">
        <v>706</v>
      </c>
      <c r="Q216" s="32"/>
    </row>
    <row r="217" spans="1:17" ht="37.9" customHeight="1">
      <c r="A217" s="155"/>
      <c r="B217" s="156"/>
      <c r="C217" s="156"/>
      <c r="D217" s="156"/>
      <c r="E217" s="156"/>
      <c r="F217" s="156"/>
      <c r="G217" s="157"/>
      <c r="H217" s="157"/>
      <c r="I217" s="157"/>
      <c r="J217" s="156"/>
      <c r="K217" s="26" t="s">
        <v>701</v>
      </c>
      <c r="L217" s="26" t="s">
        <v>702</v>
      </c>
      <c r="M217" s="26" t="s">
        <v>1011</v>
      </c>
      <c r="N217" s="26" t="s">
        <v>704</v>
      </c>
      <c r="O217" s="26" t="s">
        <v>705</v>
      </c>
      <c r="P217" s="26" t="s">
        <v>706</v>
      </c>
      <c r="Q217" s="32"/>
    </row>
    <row r="218" spans="1:17" ht="25.35" customHeight="1">
      <c r="A218" s="155"/>
      <c r="B218" s="156"/>
      <c r="C218" s="156"/>
      <c r="D218" s="156"/>
      <c r="E218" s="156"/>
      <c r="F218" s="156"/>
      <c r="G218" s="157"/>
      <c r="H218" s="157"/>
      <c r="I218" s="157"/>
      <c r="J218" s="156"/>
      <c r="K218" s="26" t="s">
        <v>719</v>
      </c>
      <c r="L218" s="26" t="s">
        <v>732</v>
      </c>
      <c r="M218" s="26" t="s">
        <v>1012</v>
      </c>
      <c r="N218" s="26" t="s">
        <v>710</v>
      </c>
      <c r="O218" s="26" t="s">
        <v>711</v>
      </c>
      <c r="P218" s="26" t="s">
        <v>712</v>
      </c>
      <c r="Q218" s="32"/>
    </row>
    <row r="219" spans="1:17" ht="37.9" customHeight="1">
      <c r="A219" s="155"/>
      <c r="B219" s="156"/>
      <c r="C219" s="156" t="s">
        <v>1013</v>
      </c>
      <c r="D219" s="156" t="s">
        <v>696</v>
      </c>
      <c r="E219" s="156" t="s">
        <v>932</v>
      </c>
      <c r="F219" s="156" t="s">
        <v>949</v>
      </c>
      <c r="G219" s="157" t="s">
        <v>32</v>
      </c>
      <c r="H219" s="157" t="s">
        <v>32</v>
      </c>
      <c r="I219" s="157"/>
      <c r="J219" s="156" t="s">
        <v>1014</v>
      </c>
      <c r="K219" s="26" t="s">
        <v>701</v>
      </c>
      <c r="L219" s="26" t="s">
        <v>702</v>
      </c>
      <c r="M219" s="26" t="s">
        <v>1015</v>
      </c>
      <c r="N219" s="26" t="s">
        <v>704</v>
      </c>
      <c r="O219" s="26" t="s">
        <v>705</v>
      </c>
      <c r="P219" s="26" t="s">
        <v>706</v>
      </c>
      <c r="Q219" s="32"/>
    </row>
    <row r="220" spans="1:17" ht="33.75" customHeight="1">
      <c r="A220" s="155"/>
      <c r="B220" s="156"/>
      <c r="C220" s="156"/>
      <c r="D220" s="156"/>
      <c r="E220" s="156"/>
      <c r="F220" s="156"/>
      <c r="G220" s="157"/>
      <c r="H220" s="157"/>
      <c r="I220" s="157"/>
      <c r="J220" s="156"/>
      <c r="K220" s="26" t="s">
        <v>719</v>
      </c>
      <c r="L220" s="26" t="s">
        <v>1016</v>
      </c>
      <c r="M220" s="26" t="s">
        <v>1017</v>
      </c>
      <c r="N220" s="26" t="s">
        <v>710</v>
      </c>
      <c r="O220" s="26" t="s">
        <v>711</v>
      </c>
      <c r="P220" s="26" t="s">
        <v>712</v>
      </c>
      <c r="Q220" s="32"/>
    </row>
    <row r="221" spans="1:17" ht="33.75" customHeight="1">
      <c r="A221" s="155"/>
      <c r="B221" s="156"/>
      <c r="C221" s="156"/>
      <c r="D221" s="156"/>
      <c r="E221" s="156"/>
      <c r="F221" s="156"/>
      <c r="G221" s="157"/>
      <c r="H221" s="157"/>
      <c r="I221" s="157"/>
      <c r="J221" s="156"/>
      <c r="K221" s="26" t="s">
        <v>707</v>
      </c>
      <c r="L221" s="26" t="s">
        <v>717</v>
      </c>
      <c r="M221" s="26" t="s">
        <v>1018</v>
      </c>
      <c r="N221" s="26" t="s">
        <v>710</v>
      </c>
      <c r="O221" s="26" t="s">
        <v>711</v>
      </c>
      <c r="P221" s="26" t="s">
        <v>712</v>
      </c>
      <c r="Q221" s="32"/>
    </row>
    <row r="222" spans="1:17" ht="33.75" customHeight="1">
      <c r="A222" s="155"/>
      <c r="B222" s="156"/>
      <c r="C222" s="156"/>
      <c r="D222" s="156"/>
      <c r="E222" s="156"/>
      <c r="F222" s="156"/>
      <c r="G222" s="157"/>
      <c r="H222" s="157"/>
      <c r="I222" s="157"/>
      <c r="J222" s="156"/>
      <c r="K222" s="26" t="s">
        <v>707</v>
      </c>
      <c r="L222" s="26" t="s">
        <v>713</v>
      </c>
      <c r="M222" s="26" t="s">
        <v>1019</v>
      </c>
      <c r="N222" s="26" t="s">
        <v>704</v>
      </c>
      <c r="O222" s="26" t="s">
        <v>1020</v>
      </c>
      <c r="P222" s="26" t="s">
        <v>1021</v>
      </c>
      <c r="Q222" s="32"/>
    </row>
    <row r="223" spans="1:17" ht="33.75" customHeight="1">
      <c r="A223" s="155"/>
      <c r="B223" s="156"/>
      <c r="C223" s="156"/>
      <c r="D223" s="156"/>
      <c r="E223" s="156"/>
      <c r="F223" s="156"/>
      <c r="G223" s="157"/>
      <c r="H223" s="157"/>
      <c r="I223" s="157"/>
      <c r="J223" s="156"/>
      <c r="K223" s="26" t="s">
        <v>707</v>
      </c>
      <c r="L223" s="26" t="s">
        <v>708</v>
      </c>
      <c r="M223" s="26" t="s">
        <v>738</v>
      </c>
      <c r="N223" s="26" t="s">
        <v>710</v>
      </c>
      <c r="O223" s="26" t="s">
        <v>711</v>
      </c>
      <c r="P223" s="26" t="s">
        <v>712</v>
      </c>
      <c r="Q223" s="32"/>
    </row>
    <row r="224" spans="1:17" ht="33.75" customHeight="1">
      <c r="A224" s="155"/>
      <c r="B224" s="156"/>
      <c r="C224" s="156"/>
      <c r="D224" s="156"/>
      <c r="E224" s="156"/>
      <c r="F224" s="156"/>
      <c r="G224" s="157"/>
      <c r="H224" s="157"/>
      <c r="I224" s="157"/>
      <c r="J224" s="156"/>
      <c r="K224" s="26" t="s">
        <v>722</v>
      </c>
      <c r="L224" s="26" t="s">
        <v>723</v>
      </c>
      <c r="M224" s="26" t="s">
        <v>724</v>
      </c>
      <c r="N224" s="26" t="s">
        <v>725</v>
      </c>
      <c r="O224" s="26" t="s">
        <v>1022</v>
      </c>
      <c r="P224" s="26" t="s">
        <v>870</v>
      </c>
      <c r="Q224" s="32"/>
    </row>
    <row r="225" spans="1:17" ht="16.899999999999999" customHeight="1">
      <c r="A225" s="155"/>
      <c r="B225" s="156"/>
      <c r="C225" s="156" t="s">
        <v>1023</v>
      </c>
      <c r="D225" s="156" t="s">
        <v>696</v>
      </c>
      <c r="E225" s="156" t="s">
        <v>963</v>
      </c>
      <c r="F225" s="156" t="s">
        <v>949</v>
      </c>
      <c r="G225" s="157" t="s">
        <v>243</v>
      </c>
      <c r="H225" s="157" t="s">
        <v>243</v>
      </c>
      <c r="I225" s="157"/>
      <c r="J225" s="156" t="s">
        <v>973</v>
      </c>
      <c r="K225" s="26" t="s">
        <v>707</v>
      </c>
      <c r="L225" s="26" t="s">
        <v>713</v>
      </c>
      <c r="M225" s="26" t="s">
        <v>1024</v>
      </c>
      <c r="N225" s="26" t="s">
        <v>704</v>
      </c>
      <c r="O225" s="26" t="s">
        <v>820</v>
      </c>
      <c r="P225" s="26" t="s">
        <v>843</v>
      </c>
      <c r="Q225" s="32"/>
    </row>
    <row r="226" spans="1:17" ht="24.95" customHeight="1">
      <c r="A226" s="155"/>
      <c r="B226" s="156"/>
      <c r="C226" s="156"/>
      <c r="D226" s="156"/>
      <c r="E226" s="156"/>
      <c r="F226" s="156"/>
      <c r="G226" s="157"/>
      <c r="H226" s="157"/>
      <c r="I226" s="157"/>
      <c r="J226" s="156"/>
      <c r="K226" s="26" t="s">
        <v>707</v>
      </c>
      <c r="L226" s="26" t="s">
        <v>708</v>
      </c>
      <c r="M226" s="26" t="s">
        <v>780</v>
      </c>
      <c r="N226" s="26" t="s">
        <v>710</v>
      </c>
      <c r="O226" s="26" t="s">
        <v>711</v>
      </c>
      <c r="P226" s="26" t="s">
        <v>712</v>
      </c>
      <c r="Q226" s="32"/>
    </row>
    <row r="227" spans="1:17" ht="24.95" customHeight="1">
      <c r="A227" s="155"/>
      <c r="B227" s="156"/>
      <c r="C227" s="156"/>
      <c r="D227" s="156"/>
      <c r="E227" s="156"/>
      <c r="F227" s="156"/>
      <c r="G227" s="157"/>
      <c r="H227" s="157"/>
      <c r="I227" s="157"/>
      <c r="J227" s="156"/>
      <c r="K227" s="26" t="s">
        <v>707</v>
      </c>
      <c r="L227" s="26" t="s">
        <v>717</v>
      </c>
      <c r="M227" s="26" t="s">
        <v>1025</v>
      </c>
      <c r="N227" s="26" t="s">
        <v>710</v>
      </c>
      <c r="O227" s="26" t="s">
        <v>711</v>
      </c>
      <c r="P227" s="26" t="s">
        <v>712</v>
      </c>
      <c r="Q227" s="32"/>
    </row>
    <row r="228" spans="1:17" ht="24.95" customHeight="1">
      <c r="A228" s="155"/>
      <c r="B228" s="156"/>
      <c r="C228" s="156"/>
      <c r="D228" s="156"/>
      <c r="E228" s="156"/>
      <c r="F228" s="156"/>
      <c r="G228" s="157"/>
      <c r="H228" s="157"/>
      <c r="I228" s="157"/>
      <c r="J228" s="156"/>
      <c r="K228" s="26" t="s">
        <v>719</v>
      </c>
      <c r="L228" s="26" t="s">
        <v>732</v>
      </c>
      <c r="M228" s="26" t="s">
        <v>940</v>
      </c>
      <c r="N228" s="26" t="s">
        <v>710</v>
      </c>
      <c r="O228" s="26" t="s">
        <v>711</v>
      </c>
      <c r="P228" s="26" t="s">
        <v>712</v>
      </c>
      <c r="Q228" s="32"/>
    </row>
    <row r="229" spans="1:17" ht="16.899999999999999" customHeight="1">
      <c r="A229" s="155"/>
      <c r="B229" s="156"/>
      <c r="C229" s="156"/>
      <c r="D229" s="156"/>
      <c r="E229" s="156"/>
      <c r="F229" s="156"/>
      <c r="G229" s="157"/>
      <c r="H229" s="157"/>
      <c r="I229" s="157"/>
      <c r="J229" s="156"/>
      <c r="K229" s="26" t="s">
        <v>722</v>
      </c>
      <c r="L229" s="26" t="s">
        <v>723</v>
      </c>
      <c r="M229" s="26" t="s">
        <v>724</v>
      </c>
      <c r="N229" s="26" t="s">
        <v>725</v>
      </c>
      <c r="O229" s="26" t="s">
        <v>1026</v>
      </c>
      <c r="P229" s="26" t="s">
        <v>870</v>
      </c>
      <c r="Q229" s="32"/>
    </row>
    <row r="230" spans="1:17" ht="37.9" customHeight="1">
      <c r="A230" s="155"/>
      <c r="B230" s="156"/>
      <c r="C230" s="156"/>
      <c r="D230" s="156"/>
      <c r="E230" s="156"/>
      <c r="F230" s="156"/>
      <c r="G230" s="157"/>
      <c r="H230" s="157"/>
      <c r="I230" s="157"/>
      <c r="J230" s="156"/>
      <c r="K230" s="26" t="s">
        <v>701</v>
      </c>
      <c r="L230" s="26" t="s">
        <v>702</v>
      </c>
      <c r="M230" s="26" t="s">
        <v>947</v>
      </c>
      <c r="N230" s="26" t="s">
        <v>704</v>
      </c>
      <c r="O230" s="26" t="s">
        <v>705</v>
      </c>
      <c r="P230" s="26" t="s">
        <v>706</v>
      </c>
      <c r="Q230" s="32"/>
    </row>
    <row r="231" spans="1:17" ht="24.95" customHeight="1">
      <c r="A231" s="155"/>
      <c r="B231" s="156"/>
      <c r="C231" s="156" t="s">
        <v>1027</v>
      </c>
      <c r="D231" s="156" t="s">
        <v>696</v>
      </c>
      <c r="E231" s="156" t="s">
        <v>972</v>
      </c>
      <c r="F231" s="156" t="s">
        <v>1028</v>
      </c>
      <c r="G231" s="157" t="s">
        <v>364</v>
      </c>
      <c r="H231" s="157" t="s">
        <v>364</v>
      </c>
      <c r="I231" s="157"/>
      <c r="J231" s="156" t="s">
        <v>1029</v>
      </c>
      <c r="K231" s="26" t="s">
        <v>719</v>
      </c>
      <c r="L231" s="26" t="s">
        <v>732</v>
      </c>
      <c r="M231" s="26" t="s">
        <v>940</v>
      </c>
      <c r="N231" s="26" t="s">
        <v>710</v>
      </c>
      <c r="O231" s="26" t="s">
        <v>711</v>
      </c>
      <c r="P231" s="26" t="s">
        <v>712</v>
      </c>
      <c r="Q231" s="32"/>
    </row>
    <row r="232" spans="1:17" ht="24.95" customHeight="1">
      <c r="A232" s="155"/>
      <c r="B232" s="156"/>
      <c r="C232" s="156"/>
      <c r="D232" s="156"/>
      <c r="E232" s="156"/>
      <c r="F232" s="156"/>
      <c r="G232" s="157"/>
      <c r="H232" s="157"/>
      <c r="I232" s="157"/>
      <c r="J232" s="156"/>
      <c r="K232" s="26" t="s">
        <v>707</v>
      </c>
      <c r="L232" s="26" t="s">
        <v>708</v>
      </c>
      <c r="M232" s="26" t="s">
        <v>780</v>
      </c>
      <c r="N232" s="26" t="s">
        <v>710</v>
      </c>
      <c r="O232" s="26" t="s">
        <v>711</v>
      </c>
      <c r="P232" s="26" t="s">
        <v>712</v>
      </c>
      <c r="Q232" s="32"/>
    </row>
    <row r="233" spans="1:17" ht="16.899999999999999" customHeight="1">
      <c r="A233" s="155"/>
      <c r="B233" s="156"/>
      <c r="C233" s="156"/>
      <c r="D233" s="156"/>
      <c r="E233" s="156"/>
      <c r="F233" s="156"/>
      <c r="G233" s="157"/>
      <c r="H233" s="157"/>
      <c r="I233" s="157"/>
      <c r="J233" s="156"/>
      <c r="K233" s="26" t="s">
        <v>707</v>
      </c>
      <c r="L233" s="26" t="s">
        <v>717</v>
      </c>
      <c r="M233" s="26" t="s">
        <v>1030</v>
      </c>
      <c r="N233" s="26" t="s">
        <v>710</v>
      </c>
      <c r="O233" s="26" t="s">
        <v>711</v>
      </c>
      <c r="P233" s="26" t="s">
        <v>712</v>
      </c>
      <c r="Q233" s="32"/>
    </row>
    <row r="234" spans="1:17" ht="16.899999999999999" customHeight="1">
      <c r="A234" s="155"/>
      <c r="B234" s="156"/>
      <c r="C234" s="156"/>
      <c r="D234" s="156"/>
      <c r="E234" s="156"/>
      <c r="F234" s="156"/>
      <c r="G234" s="157"/>
      <c r="H234" s="157"/>
      <c r="I234" s="157"/>
      <c r="J234" s="156"/>
      <c r="K234" s="26" t="s">
        <v>707</v>
      </c>
      <c r="L234" s="26" t="s">
        <v>713</v>
      </c>
      <c r="M234" s="26" t="s">
        <v>1031</v>
      </c>
      <c r="N234" s="26" t="s">
        <v>704</v>
      </c>
      <c r="O234" s="26" t="s">
        <v>820</v>
      </c>
      <c r="P234" s="26" t="s">
        <v>843</v>
      </c>
      <c r="Q234" s="32"/>
    </row>
    <row r="235" spans="1:17" ht="37.9" customHeight="1">
      <c r="A235" s="155"/>
      <c r="B235" s="156"/>
      <c r="C235" s="156"/>
      <c r="D235" s="156"/>
      <c r="E235" s="156"/>
      <c r="F235" s="156"/>
      <c r="G235" s="157"/>
      <c r="H235" s="157"/>
      <c r="I235" s="157"/>
      <c r="J235" s="156"/>
      <c r="K235" s="26" t="s">
        <v>701</v>
      </c>
      <c r="L235" s="26" t="s">
        <v>702</v>
      </c>
      <c r="M235" s="26" t="s">
        <v>947</v>
      </c>
      <c r="N235" s="26" t="s">
        <v>704</v>
      </c>
      <c r="O235" s="26" t="s">
        <v>705</v>
      </c>
      <c r="P235" s="26" t="s">
        <v>706</v>
      </c>
      <c r="Q235" s="32"/>
    </row>
    <row r="236" spans="1:17" ht="16.899999999999999" customHeight="1">
      <c r="A236" s="155"/>
      <c r="B236" s="156"/>
      <c r="C236" s="156"/>
      <c r="D236" s="156"/>
      <c r="E236" s="156"/>
      <c r="F236" s="156"/>
      <c r="G236" s="157"/>
      <c r="H236" s="157"/>
      <c r="I236" s="157"/>
      <c r="J236" s="156"/>
      <c r="K236" s="26" t="s">
        <v>722</v>
      </c>
      <c r="L236" s="26" t="s">
        <v>723</v>
      </c>
      <c r="M236" s="26" t="s">
        <v>724</v>
      </c>
      <c r="N236" s="26" t="s">
        <v>725</v>
      </c>
      <c r="O236" s="26" t="s">
        <v>705</v>
      </c>
      <c r="P236" s="26" t="s">
        <v>870</v>
      </c>
      <c r="Q236" s="32"/>
    </row>
    <row r="237" spans="1:17" ht="33.75" customHeight="1">
      <c r="A237" s="155"/>
      <c r="B237" s="156"/>
      <c r="C237" s="156" t="s">
        <v>1032</v>
      </c>
      <c r="D237" s="156" t="s">
        <v>696</v>
      </c>
      <c r="E237" s="156" t="s">
        <v>963</v>
      </c>
      <c r="F237" s="156" t="s">
        <v>933</v>
      </c>
      <c r="G237" s="157" t="s">
        <v>372</v>
      </c>
      <c r="H237" s="157" t="s">
        <v>372</v>
      </c>
      <c r="I237" s="157"/>
      <c r="J237" s="156" t="s">
        <v>965</v>
      </c>
      <c r="K237" s="26" t="s">
        <v>707</v>
      </c>
      <c r="L237" s="26" t="s">
        <v>717</v>
      </c>
      <c r="M237" s="26" t="s">
        <v>970</v>
      </c>
      <c r="N237" s="26" t="s">
        <v>710</v>
      </c>
      <c r="O237" s="26" t="s">
        <v>711</v>
      </c>
      <c r="P237" s="26" t="s">
        <v>712</v>
      </c>
      <c r="Q237" s="32"/>
    </row>
    <row r="238" spans="1:17" ht="33.75" customHeight="1">
      <c r="A238" s="155"/>
      <c r="B238" s="156"/>
      <c r="C238" s="156"/>
      <c r="D238" s="156"/>
      <c r="E238" s="156"/>
      <c r="F238" s="156"/>
      <c r="G238" s="157"/>
      <c r="H238" s="157"/>
      <c r="I238" s="157"/>
      <c r="J238" s="156"/>
      <c r="K238" s="26" t="s">
        <v>707</v>
      </c>
      <c r="L238" s="26" t="s">
        <v>713</v>
      </c>
      <c r="M238" s="26" t="s">
        <v>997</v>
      </c>
      <c r="N238" s="26" t="s">
        <v>704</v>
      </c>
      <c r="O238" s="26" t="s">
        <v>784</v>
      </c>
      <c r="P238" s="26" t="s">
        <v>761</v>
      </c>
      <c r="Q238" s="32"/>
    </row>
    <row r="239" spans="1:17" ht="33.75" customHeight="1">
      <c r="A239" s="155"/>
      <c r="B239" s="156"/>
      <c r="C239" s="156"/>
      <c r="D239" s="156"/>
      <c r="E239" s="156"/>
      <c r="F239" s="156"/>
      <c r="G239" s="157"/>
      <c r="H239" s="157"/>
      <c r="I239" s="157"/>
      <c r="J239" s="156"/>
      <c r="K239" s="26" t="s">
        <v>707</v>
      </c>
      <c r="L239" s="26" t="s">
        <v>708</v>
      </c>
      <c r="M239" s="26" t="s">
        <v>780</v>
      </c>
      <c r="N239" s="26" t="s">
        <v>710</v>
      </c>
      <c r="O239" s="26" t="s">
        <v>711</v>
      </c>
      <c r="P239" s="26" t="s">
        <v>712</v>
      </c>
      <c r="Q239" s="32"/>
    </row>
    <row r="240" spans="1:17" ht="126.75" customHeight="1">
      <c r="A240" s="155"/>
      <c r="B240" s="156"/>
      <c r="C240" s="156"/>
      <c r="D240" s="156"/>
      <c r="E240" s="156"/>
      <c r="F240" s="156"/>
      <c r="G240" s="157"/>
      <c r="H240" s="157"/>
      <c r="I240" s="157"/>
      <c r="J240" s="156"/>
      <c r="K240" s="26" t="s">
        <v>719</v>
      </c>
      <c r="L240" s="26" t="s">
        <v>732</v>
      </c>
      <c r="M240" s="26" t="s">
        <v>966</v>
      </c>
      <c r="N240" s="26" t="s">
        <v>710</v>
      </c>
      <c r="O240" s="26" t="s">
        <v>711</v>
      </c>
      <c r="P240" s="26" t="s">
        <v>712</v>
      </c>
      <c r="Q240" s="32"/>
    </row>
    <row r="241" spans="1:17" ht="37.9" customHeight="1">
      <c r="A241" s="155"/>
      <c r="B241" s="156"/>
      <c r="C241" s="156"/>
      <c r="D241" s="156"/>
      <c r="E241" s="156"/>
      <c r="F241" s="156"/>
      <c r="G241" s="157"/>
      <c r="H241" s="157"/>
      <c r="I241" s="157"/>
      <c r="J241" s="156"/>
      <c r="K241" s="26" t="s">
        <v>701</v>
      </c>
      <c r="L241" s="26" t="s">
        <v>702</v>
      </c>
      <c r="M241" s="26" t="s">
        <v>947</v>
      </c>
      <c r="N241" s="26" t="s">
        <v>704</v>
      </c>
      <c r="O241" s="26" t="s">
        <v>705</v>
      </c>
      <c r="P241" s="26" t="s">
        <v>706</v>
      </c>
      <c r="Q241" s="32"/>
    </row>
    <row r="242" spans="1:17" ht="33.75" customHeight="1">
      <c r="A242" s="155"/>
      <c r="B242" s="156"/>
      <c r="C242" s="156"/>
      <c r="D242" s="156"/>
      <c r="E242" s="156"/>
      <c r="F242" s="156"/>
      <c r="G242" s="157"/>
      <c r="H242" s="157"/>
      <c r="I242" s="157"/>
      <c r="J242" s="156"/>
      <c r="K242" s="26" t="s">
        <v>722</v>
      </c>
      <c r="L242" s="26" t="s">
        <v>723</v>
      </c>
      <c r="M242" s="26" t="s">
        <v>724</v>
      </c>
      <c r="N242" s="26" t="s">
        <v>725</v>
      </c>
      <c r="O242" s="26" t="s">
        <v>1033</v>
      </c>
      <c r="P242" s="26" t="s">
        <v>870</v>
      </c>
      <c r="Q242" s="32"/>
    </row>
    <row r="243" spans="1:17" ht="25.35" customHeight="1">
      <c r="A243" s="155"/>
      <c r="B243" s="156" t="s">
        <v>1034</v>
      </c>
      <c r="C243" s="156" t="s">
        <v>1035</v>
      </c>
      <c r="D243" s="156" t="s">
        <v>696</v>
      </c>
      <c r="E243" s="156" t="s">
        <v>1036</v>
      </c>
      <c r="F243" s="156" t="s">
        <v>1037</v>
      </c>
      <c r="G243" s="157" t="s">
        <v>350</v>
      </c>
      <c r="H243" s="157" t="s">
        <v>350</v>
      </c>
      <c r="I243" s="157"/>
      <c r="J243" s="156" t="s">
        <v>1038</v>
      </c>
      <c r="K243" s="26" t="s">
        <v>707</v>
      </c>
      <c r="L243" s="26" t="s">
        <v>708</v>
      </c>
      <c r="M243" s="26" t="s">
        <v>1039</v>
      </c>
      <c r="N243" s="26" t="s">
        <v>710</v>
      </c>
      <c r="O243" s="26" t="s">
        <v>1040</v>
      </c>
      <c r="P243" s="26" t="s">
        <v>712</v>
      </c>
      <c r="Q243" s="32"/>
    </row>
    <row r="244" spans="1:17" ht="25.35" customHeight="1">
      <c r="A244" s="155"/>
      <c r="B244" s="156"/>
      <c r="C244" s="156"/>
      <c r="D244" s="156"/>
      <c r="E244" s="156"/>
      <c r="F244" s="156"/>
      <c r="G244" s="157"/>
      <c r="H244" s="157"/>
      <c r="I244" s="157"/>
      <c r="J244" s="156"/>
      <c r="K244" s="26" t="s">
        <v>707</v>
      </c>
      <c r="L244" s="26" t="s">
        <v>713</v>
      </c>
      <c r="M244" s="26" t="s">
        <v>1041</v>
      </c>
      <c r="N244" s="26" t="s">
        <v>704</v>
      </c>
      <c r="O244" s="26" t="s">
        <v>788</v>
      </c>
      <c r="P244" s="26" t="s">
        <v>775</v>
      </c>
      <c r="Q244" s="32"/>
    </row>
    <row r="245" spans="1:17" ht="25.35" customHeight="1">
      <c r="A245" s="155"/>
      <c r="B245" s="156"/>
      <c r="C245" s="156"/>
      <c r="D245" s="156"/>
      <c r="E245" s="156"/>
      <c r="F245" s="156"/>
      <c r="G245" s="157"/>
      <c r="H245" s="157"/>
      <c r="I245" s="157"/>
      <c r="J245" s="156"/>
      <c r="K245" s="26" t="s">
        <v>707</v>
      </c>
      <c r="L245" s="26" t="s">
        <v>717</v>
      </c>
      <c r="M245" s="26" t="s">
        <v>1042</v>
      </c>
      <c r="N245" s="26" t="s">
        <v>710</v>
      </c>
      <c r="O245" s="26" t="s">
        <v>1040</v>
      </c>
      <c r="P245" s="26" t="s">
        <v>712</v>
      </c>
      <c r="Q245" s="32"/>
    </row>
    <row r="246" spans="1:17" ht="37.9" customHeight="1">
      <c r="A246" s="155"/>
      <c r="B246" s="156"/>
      <c r="C246" s="156"/>
      <c r="D246" s="156"/>
      <c r="E246" s="156"/>
      <c r="F246" s="156"/>
      <c r="G246" s="157"/>
      <c r="H246" s="157"/>
      <c r="I246" s="157"/>
      <c r="J246" s="156"/>
      <c r="K246" s="26" t="s">
        <v>719</v>
      </c>
      <c r="L246" s="26" t="s">
        <v>732</v>
      </c>
      <c r="M246" s="26" t="s">
        <v>1043</v>
      </c>
      <c r="N246" s="26" t="s">
        <v>710</v>
      </c>
      <c r="O246" s="26" t="s">
        <v>1040</v>
      </c>
      <c r="P246" s="26" t="s">
        <v>712</v>
      </c>
      <c r="Q246" s="32"/>
    </row>
    <row r="247" spans="1:17" ht="25.35" customHeight="1">
      <c r="A247" s="155"/>
      <c r="B247" s="156"/>
      <c r="C247" s="156"/>
      <c r="D247" s="156"/>
      <c r="E247" s="156"/>
      <c r="F247" s="156"/>
      <c r="G247" s="157"/>
      <c r="H247" s="157"/>
      <c r="I247" s="157"/>
      <c r="J247" s="156"/>
      <c r="K247" s="26" t="s">
        <v>722</v>
      </c>
      <c r="L247" s="26" t="s">
        <v>723</v>
      </c>
      <c r="M247" s="26" t="s">
        <v>1044</v>
      </c>
      <c r="N247" s="26" t="s">
        <v>725</v>
      </c>
      <c r="O247" s="26" t="s">
        <v>1045</v>
      </c>
      <c r="P247" s="26" t="s">
        <v>870</v>
      </c>
      <c r="Q247" s="32"/>
    </row>
    <row r="248" spans="1:17" ht="37.9" customHeight="1">
      <c r="A248" s="155"/>
      <c r="B248" s="156"/>
      <c r="C248" s="156"/>
      <c r="D248" s="156"/>
      <c r="E248" s="156"/>
      <c r="F248" s="156"/>
      <c r="G248" s="157"/>
      <c r="H248" s="157"/>
      <c r="I248" s="157"/>
      <c r="J248" s="156"/>
      <c r="K248" s="26" t="s">
        <v>701</v>
      </c>
      <c r="L248" s="26" t="s">
        <v>702</v>
      </c>
      <c r="M248" s="26" t="s">
        <v>1046</v>
      </c>
      <c r="N248" s="26" t="s">
        <v>704</v>
      </c>
      <c r="O248" s="26" t="s">
        <v>757</v>
      </c>
      <c r="P248" s="26" t="s">
        <v>706</v>
      </c>
      <c r="Q248" s="32"/>
    </row>
    <row r="249" spans="1:17" ht="35.85" customHeight="1">
      <c r="A249" s="155"/>
      <c r="B249" s="156"/>
      <c r="C249" s="156" t="s">
        <v>1047</v>
      </c>
      <c r="D249" s="156" t="s">
        <v>696</v>
      </c>
      <c r="E249" s="156" t="s">
        <v>1048</v>
      </c>
      <c r="F249" s="156" t="s">
        <v>1049</v>
      </c>
      <c r="G249" s="157" t="s">
        <v>352</v>
      </c>
      <c r="H249" s="157" t="s">
        <v>352</v>
      </c>
      <c r="I249" s="157"/>
      <c r="J249" s="156" t="s">
        <v>1050</v>
      </c>
      <c r="K249" s="26" t="s">
        <v>707</v>
      </c>
      <c r="L249" s="26" t="s">
        <v>717</v>
      </c>
      <c r="M249" s="26" t="s">
        <v>1051</v>
      </c>
      <c r="N249" s="26" t="s">
        <v>710</v>
      </c>
      <c r="O249" s="26" t="s">
        <v>1040</v>
      </c>
      <c r="P249" s="26" t="s">
        <v>712</v>
      </c>
      <c r="Q249" s="32"/>
    </row>
    <row r="250" spans="1:17" ht="35.85" customHeight="1">
      <c r="A250" s="155"/>
      <c r="B250" s="156"/>
      <c r="C250" s="156"/>
      <c r="D250" s="156"/>
      <c r="E250" s="156"/>
      <c r="F250" s="156"/>
      <c r="G250" s="157"/>
      <c r="H250" s="157"/>
      <c r="I250" s="157"/>
      <c r="J250" s="156"/>
      <c r="K250" s="26" t="s">
        <v>707</v>
      </c>
      <c r="L250" s="26" t="s">
        <v>708</v>
      </c>
      <c r="M250" s="26" t="s">
        <v>1052</v>
      </c>
      <c r="N250" s="26" t="s">
        <v>710</v>
      </c>
      <c r="O250" s="26" t="s">
        <v>1040</v>
      </c>
      <c r="P250" s="26" t="s">
        <v>712</v>
      </c>
      <c r="Q250" s="32"/>
    </row>
    <row r="251" spans="1:17" ht="35.85" customHeight="1">
      <c r="A251" s="155"/>
      <c r="B251" s="156"/>
      <c r="C251" s="156"/>
      <c r="D251" s="156"/>
      <c r="E251" s="156"/>
      <c r="F251" s="156"/>
      <c r="G251" s="157"/>
      <c r="H251" s="157"/>
      <c r="I251" s="157"/>
      <c r="J251" s="156"/>
      <c r="K251" s="26" t="s">
        <v>707</v>
      </c>
      <c r="L251" s="26" t="s">
        <v>713</v>
      </c>
      <c r="M251" s="26" t="s">
        <v>1053</v>
      </c>
      <c r="N251" s="26" t="s">
        <v>704</v>
      </c>
      <c r="O251" s="26" t="s">
        <v>823</v>
      </c>
      <c r="P251" s="26" t="s">
        <v>843</v>
      </c>
      <c r="Q251" s="32"/>
    </row>
    <row r="252" spans="1:17" ht="35.85" customHeight="1">
      <c r="A252" s="155"/>
      <c r="B252" s="156"/>
      <c r="C252" s="156"/>
      <c r="D252" s="156"/>
      <c r="E252" s="156"/>
      <c r="F252" s="156"/>
      <c r="G252" s="157"/>
      <c r="H252" s="157"/>
      <c r="I252" s="157"/>
      <c r="J252" s="156"/>
      <c r="K252" s="26" t="s">
        <v>722</v>
      </c>
      <c r="L252" s="26" t="s">
        <v>723</v>
      </c>
      <c r="M252" s="26" t="s">
        <v>1054</v>
      </c>
      <c r="N252" s="26" t="s">
        <v>725</v>
      </c>
      <c r="O252" s="26" t="s">
        <v>1055</v>
      </c>
      <c r="P252" s="26" t="s">
        <v>870</v>
      </c>
      <c r="Q252" s="32"/>
    </row>
    <row r="253" spans="1:17" ht="37.9" customHeight="1">
      <c r="A253" s="155"/>
      <c r="B253" s="156"/>
      <c r="C253" s="156"/>
      <c r="D253" s="156"/>
      <c r="E253" s="156"/>
      <c r="F253" s="156"/>
      <c r="G253" s="157"/>
      <c r="H253" s="157"/>
      <c r="I253" s="157"/>
      <c r="J253" s="156"/>
      <c r="K253" s="26" t="s">
        <v>701</v>
      </c>
      <c r="L253" s="26" t="s">
        <v>702</v>
      </c>
      <c r="M253" s="26" t="s">
        <v>1056</v>
      </c>
      <c r="N253" s="26" t="s">
        <v>704</v>
      </c>
      <c r="O253" s="26" t="s">
        <v>757</v>
      </c>
      <c r="P253" s="26" t="s">
        <v>706</v>
      </c>
      <c r="Q253" s="32"/>
    </row>
    <row r="254" spans="1:17" ht="37.9" customHeight="1">
      <c r="A254" s="155"/>
      <c r="B254" s="156"/>
      <c r="C254" s="156"/>
      <c r="D254" s="156"/>
      <c r="E254" s="156"/>
      <c r="F254" s="156"/>
      <c r="G254" s="157"/>
      <c r="H254" s="157"/>
      <c r="I254" s="157"/>
      <c r="J254" s="156"/>
      <c r="K254" s="26" t="s">
        <v>719</v>
      </c>
      <c r="L254" s="26" t="s">
        <v>732</v>
      </c>
      <c r="M254" s="26" t="s">
        <v>1057</v>
      </c>
      <c r="N254" s="26" t="s">
        <v>710</v>
      </c>
      <c r="O254" s="26" t="s">
        <v>1040</v>
      </c>
      <c r="P254" s="26" t="s">
        <v>712</v>
      </c>
      <c r="Q254" s="32"/>
    </row>
    <row r="255" spans="1:17" ht="24.95" customHeight="1">
      <c r="A255" s="155"/>
      <c r="B255" s="156"/>
      <c r="C255" s="156" t="s">
        <v>978</v>
      </c>
      <c r="D255" s="156" t="s">
        <v>696</v>
      </c>
      <c r="E255" s="156" t="s">
        <v>1048</v>
      </c>
      <c r="F255" s="156" t="s">
        <v>1049</v>
      </c>
      <c r="G255" s="157" t="s">
        <v>343</v>
      </c>
      <c r="H255" s="157" t="s">
        <v>343</v>
      </c>
      <c r="I255" s="157"/>
      <c r="J255" s="156" t="s">
        <v>980</v>
      </c>
      <c r="K255" s="26" t="s">
        <v>701</v>
      </c>
      <c r="L255" s="26" t="s">
        <v>702</v>
      </c>
      <c r="M255" s="26" t="s">
        <v>1058</v>
      </c>
      <c r="N255" s="26" t="s">
        <v>704</v>
      </c>
      <c r="O255" s="26" t="s">
        <v>757</v>
      </c>
      <c r="P255" s="26" t="s">
        <v>706</v>
      </c>
      <c r="Q255" s="32"/>
    </row>
    <row r="256" spans="1:17" ht="24.95" customHeight="1">
      <c r="A256" s="155"/>
      <c r="B256" s="156"/>
      <c r="C256" s="156"/>
      <c r="D256" s="156"/>
      <c r="E256" s="156"/>
      <c r="F256" s="156"/>
      <c r="G256" s="157"/>
      <c r="H256" s="157"/>
      <c r="I256" s="157"/>
      <c r="J256" s="156"/>
      <c r="K256" s="26" t="s">
        <v>722</v>
      </c>
      <c r="L256" s="26" t="s">
        <v>723</v>
      </c>
      <c r="M256" s="26" t="s">
        <v>1059</v>
      </c>
      <c r="N256" s="26" t="s">
        <v>725</v>
      </c>
      <c r="O256" s="26" t="s">
        <v>1060</v>
      </c>
      <c r="P256" s="26" t="s">
        <v>870</v>
      </c>
      <c r="Q256" s="32"/>
    </row>
    <row r="257" spans="1:17" ht="24.95" customHeight="1">
      <c r="A257" s="155"/>
      <c r="B257" s="156"/>
      <c r="C257" s="156"/>
      <c r="D257" s="156"/>
      <c r="E257" s="156"/>
      <c r="F257" s="156"/>
      <c r="G257" s="157"/>
      <c r="H257" s="157"/>
      <c r="I257" s="157"/>
      <c r="J257" s="156"/>
      <c r="K257" s="26" t="s">
        <v>707</v>
      </c>
      <c r="L257" s="26" t="s">
        <v>708</v>
      </c>
      <c r="M257" s="26" t="s">
        <v>1061</v>
      </c>
      <c r="N257" s="26" t="s">
        <v>710</v>
      </c>
      <c r="O257" s="26" t="s">
        <v>1040</v>
      </c>
      <c r="P257" s="26" t="s">
        <v>712</v>
      </c>
      <c r="Q257" s="32"/>
    </row>
    <row r="258" spans="1:17" ht="24.95" customHeight="1">
      <c r="A258" s="155"/>
      <c r="B258" s="156"/>
      <c r="C258" s="156"/>
      <c r="D258" s="156"/>
      <c r="E258" s="156"/>
      <c r="F258" s="156"/>
      <c r="G258" s="157"/>
      <c r="H258" s="157"/>
      <c r="I258" s="157"/>
      <c r="J258" s="156"/>
      <c r="K258" s="26" t="s">
        <v>707</v>
      </c>
      <c r="L258" s="26" t="s">
        <v>713</v>
      </c>
      <c r="M258" s="26" t="s">
        <v>1062</v>
      </c>
      <c r="N258" s="26" t="s">
        <v>725</v>
      </c>
      <c r="O258" s="26" t="s">
        <v>771</v>
      </c>
      <c r="P258" s="26" t="s">
        <v>843</v>
      </c>
      <c r="Q258" s="32"/>
    </row>
    <row r="259" spans="1:17" ht="24.95" customHeight="1">
      <c r="A259" s="155"/>
      <c r="B259" s="156"/>
      <c r="C259" s="156"/>
      <c r="D259" s="156"/>
      <c r="E259" s="156"/>
      <c r="F259" s="156"/>
      <c r="G259" s="157"/>
      <c r="H259" s="157"/>
      <c r="I259" s="157"/>
      <c r="J259" s="156"/>
      <c r="K259" s="26" t="s">
        <v>707</v>
      </c>
      <c r="L259" s="26" t="s">
        <v>717</v>
      </c>
      <c r="M259" s="26" t="s">
        <v>1063</v>
      </c>
      <c r="N259" s="26" t="s">
        <v>710</v>
      </c>
      <c r="O259" s="26" t="s">
        <v>1040</v>
      </c>
      <c r="P259" s="26" t="s">
        <v>712</v>
      </c>
      <c r="Q259" s="32"/>
    </row>
    <row r="260" spans="1:17" ht="37.9" customHeight="1">
      <c r="A260" s="155"/>
      <c r="B260" s="156"/>
      <c r="C260" s="156"/>
      <c r="D260" s="156"/>
      <c r="E260" s="156"/>
      <c r="F260" s="156"/>
      <c r="G260" s="157"/>
      <c r="H260" s="157"/>
      <c r="I260" s="157"/>
      <c r="J260" s="156"/>
      <c r="K260" s="26" t="s">
        <v>719</v>
      </c>
      <c r="L260" s="26" t="s">
        <v>732</v>
      </c>
      <c r="M260" s="26" t="s">
        <v>1057</v>
      </c>
      <c r="N260" s="26" t="s">
        <v>710</v>
      </c>
      <c r="O260" s="26" t="s">
        <v>1040</v>
      </c>
      <c r="P260" s="26" t="s">
        <v>712</v>
      </c>
      <c r="Q260" s="32"/>
    </row>
    <row r="261" spans="1:17" ht="29.45" customHeight="1">
      <c r="A261" s="155"/>
      <c r="B261" s="156"/>
      <c r="C261" s="156" t="s">
        <v>1064</v>
      </c>
      <c r="D261" s="156" t="s">
        <v>696</v>
      </c>
      <c r="E261" s="156" t="s">
        <v>1036</v>
      </c>
      <c r="F261" s="156" t="s">
        <v>1037</v>
      </c>
      <c r="G261" s="157" t="s">
        <v>229</v>
      </c>
      <c r="H261" s="157" t="s">
        <v>229</v>
      </c>
      <c r="I261" s="157"/>
      <c r="J261" s="156" t="s">
        <v>1065</v>
      </c>
      <c r="K261" s="26" t="s">
        <v>707</v>
      </c>
      <c r="L261" s="26" t="s">
        <v>708</v>
      </c>
      <c r="M261" s="26" t="s">
        <v>1039</v>
      </c>
      <c r="N261" s="26" t="s">
        <v>710</v>
      </c>
      <c r="O261" s="26" t="s">
        <v>1040</v>
      </c>
      <c r="P261" s="26" t="s">
        <v>712</v>
      </c>
      <c r="Q261" s="32"/>
    </row>
    <row r="262" spans="1:17" ht="29.45" customHeight="1">
      <c r="A262" s="155"/>
      <c r="B262" s="156"/>
      <c r="C262" s="156"/>
      <c r="D262" s="156"/>
      <c r="E262" s="156"/>
      <c r="F262" s="156"/>
      <c r="G262" s="157"/>
      <c r="H262" s="157"/>
      <c r="I262" s="157"/>
      <c r="J262" s="156"/>
      <c r="K262" s="26" t="s">
        <v>707</v>
      </c>
      <c r="L262" s="26" t="s">
        <v>713</v>
      </c>
      <c r="M262" s="26" t="s">
        <v>1066</v>
      </c>
      <c r="N262" s="26" t="s">
        <v>704</v>
      </c>
      <c r="O262" s="26" t="s">
        <v>760</v>
      </c>
      <c r="P262" s="26" t="s">
        <v>843</v>
      </c>
      <c r="Q262" s="32"/>
    </row>
    <row r="263" spans="1:17" ht="50.1" customHeight="1">
      <c r="A263" s="155"/>
      <c r="B263" s="156"/>
      <c r="C263" s="156"/>
      <c r="D263" s="156"/>
      <c r="E263" s="156"/>
      <c r="F263" s="156"/>
      <c r="G263" s="157"/>
      <c r="H263" s="157"/>
      <c r="I263" s="157"/>
      <c r="J263" s="156"/>
      <c r="K263" s="26" t="s">
        <v>707</v>
      </c>
      <c r="L263" s="26" t="s">
        <v>717</v>
      </c>
      <c r="M263" s="26" t="s">
        <v>1067</v>
      </c>
      <c r="N263" s="26" t="s">
        <v>710</v>
      </c>
      <c r="O263" s="26" t="s">
        <v>1040</v>
      </c>
      <c r="P263" s="26" t="s">
        <v>712</v>
      </c>
      <c r="Q263" s="32"/>
    </row>
    <row r="264" spans="1:17" ht="29.45" customHeight="1">
      <c r="A264" s="155"/>
      <c r="B264" s="156"/>
      <c r="C264" s="156"/>
      <c r="D264" s="156"/>
      <c r="E264" s="156"/>
      <c r="F264" s="156"/>
      <c r="G264" s="157"/>
      <c r="H264" s="157"/>
      <c r="I264" s="157"/>
      <c r="J264" s="156"/>
      <c r="K264" s="26" t="s">
        <v>722</v>
      </c>
      <c r="L264" s="26" t="s">
        <v>723</v>
      </c>
      <c r="M264" s="26" t="s">
        <v>1044</v>
      </c>
      <c r="N264" s="26" t="s">
        <v>725</v>
      </c>
      <c r="O264" s="26" t="s">
        <v>1068</v>
      </c>
      <c r="P264" s="26" t="s">
        <v>870</v>
      </c>
      <c r="Q264" s="32"/>
    </row>
    <row r="265" spans="1:17" ht="50.1" customHeight="1">
      <c r="A265" s="155"/>
      <c r="B265" s="156"/>
      <c r="C265" s="156"/>
      <c r="D265" s="156"/>
      <c r="E265" s="156"/>
      <c r="F265" s="156"/>
      <c r="G265" s="157"/>
      <c r="H265" s="157"/>
      <c r="I265" s="157"/>
      <c r="J265" s="156"/>
      <c r="K265" s="26" t="s">
        <v>719</v>
      </c>
      <c r="L265" s="26" t="s">
        <v>732</v>
      </c>
      <c r="M265" s="26" t="s">
        <v>1069</v>
      </c>
      <c r="N265" s="26" t="s">
        <v>710</v>
      </c>
      <c r="O265" s="26" t="s">
        <v>1040</v>
      </c>
      <c r="P265" s="26" t="s">
        <v>712</v>
      </c>
      <c r="Q265" s="32"/>
    </row>
    <row r="266" spans="1:17" ht="37.9" customHeight="1">
      <c r="A266" s="155"/>
      <c r="B266" s="156"/>
      <c r="C266" s="156"/>
      <c r="D266" s="156"/>
      <c r="E266" s="156"/>
      <c r="F266" s="156"/>
      <c r="G266" s="157"/>
      <c r="H266" s="157"/>
      <c r="I266" s="157"/>
      <c r="J266" s="156"/>
      <c r="K266" s="26" t="s">
        <v>701</v>
      </c>
      <c r="L266" s="26" t="s">
        <v>702</v>
      </c>
      <c r="M266" s="26" t="s">
        <v>1070</v>
      </c>
      <c r="N266" s="26" t="s">
        <v>704</v>
      </c>
      <c r="O266" s="26" t="s">
        <v>757</v>
      </c>
      <c r="P266" s="26" t="s">
        <v>706</v>
      </c>
      <c r="Q266" s="32"/>
    </row>
    <row r="267" spans="1:17" ht="48.6" customHeight="1">
      <c r="A267" s="155"/>
      <c r="B267" s="156"/>
      <c r="C267" s="156" t="s">
        <v>1071</v>
      </c>
      <c r="D267" s="156" t="s">
        <v>696</v>
      </c>
      <c r="E267" s="156" t="s">
        <v>1036</v>
      </c>
      <c r="F267" s="156" t="s">
        <v>1037</v>
      </c>
      <c r="G267" s="157" t="s">
        <v>347</v>
      </c>
      <c r="H267" s="157" t="s">
        <v>347</v>
      </c>
      <c r="I267" s="157"/>
      <c r="J267" s="156" t="s">
        <v>1072</v>
      </c>
      <c r="K267" s="26" t="s">
        <v>701</v>
      </c>
      <c r="L267" s="26" t="s">
        <v>702</v>
      </c>
      <c r="M267" s="26" t="s">
        <v>1073</v>
      </c>
      <c r="N267" s="26" t="s">
        <v>704</v>
      </c>
      <c r="O267" s="26" t="s">
        <v>757</v>
      </c>
      <c r="P267" s="26" t="s">
        <v>706</v>
      </c>
      <c r="Q267" s="32"/>
    </row>
    <row r="268" spans="1:17" ht="48.6" customHeight="1">
      <c r="A268" s="155"/>
      <c r="B268" s="156"/>
      <c r="C268" s="156"/>
      <c r="D268" s="156"/>
      <c r="E268" s="156"/>
      <c r="F268" s="156"/>
      <c r="G268" s="157"/>
      <c r="H268" s="157"/>
      <c r="I268" s="157"/>
      <c r="J268" s="156"/>
      <c r="K268" s="26" t="s">
        <v>707</v>
      </c>
      <c r="L268" s="26" t="s">
        <v>713</v>
      </c>
      <c r="M268" s="26" t="s">
        <v>1074</v>
      </c>
      <c r="N268" s="26" t="s">
        <v>704</v>
      </c>
      <c r="O268" s="26" t="s">
        <v>715</v>
      </c>
      <c r="P268" s="26" t="s">
        <v>775</v>
      </c>
      <c r="Q268" s="32"/>
    </row>
    <row r="269" spans="1:17" ht="50.1" customHeight="1">
      <c r="A269" s="155"/>
      <c r="B269" s="156"/>
      <c r="C269" s="156"/>
      <c r="D269" s="156"/>
      <c r="E269" s="156"/>
      <c r="F269" s="156"/>
      <c r="G269" s="157"/>
      <c r="H269" s="157"/>
      <c r="I269" s="157"/>
      <c r="J269" s="156"/>
      <c r="K269" s="26" t="s">
        <v>707</v>
      </c>
      <c r="L269" s="26" t="s">
        <v>717</v>
      </c>
      <c r="M269" s="26" t="s">
        <v>1075</v>
      </c>
      <c r="N269" s="26" t="s">
        <v>710</v>
      </c>
      <c r="O269" s="26" t="s">
        <v>1040</v>
      </c>
      <c r="P269" s="26" t="s">
        <v>712</v>
      </c>
      <c r="Q269" s="32"/>
    </row>
    <row r="270" spans="1:17" ht="48.6" customHeight="1">
      <c r="A270" s="155"/>
      <c r="B270" s="156"/>
      <c r="C270" s="156"/>
      <c r="D270" s="156"/>
      <c r="E270" s="156"/>
      <c r="F270" s="156"/>
      <c r="G270" s="157"/>
      <c r="H270" s="157"/>
      <c r="I270" s="157"/>
      <c r="J270" s="156"/>
      <c r="K270" s="26" t="s">
        <v>707</v>
      </c>
      <c r="L270" s="26" t="s">
        <v>708</v>
      </c>
      <c r="M270" s="26" t="s">
        <v>1052</v>
      </c>
      <c r="N270" s="26" t="s">
        <v>710</v>
      </c>
      <c r="O270" s="26" t="s">
        <v>1040</v>
      </c>
      <c r="P270" s="26" t="s">
        <v>712</v>
      </c>
      <c r="Q270" s="32"/>
    </row>
    <row r="271" spans="1:17" ht="48.6" customHeight="1">
      <c r="A271" s="155"/>
      <c r="B271" s="156"/>
      <c r="C271" s="156"/>
      <c r="D271" s="156"/>
      <c r="E271" s="156"/>
      <c r="F271" s="156"/>
      <c r="G271" s="157"/>
      <c r="H271" s="157"/>
      <c r="I271" s="157"/>
      <c r="J271" s="156"/>
      <c r="K271" s="26" t="s">
        <v>719</v>
      </c>
      <c r="L271" s="26" t="s">
        <v>732</v>
      </c>
      <c r="M271" s="26" t="s">
        <v>1076</v>
      </c>
      <c r="N271" s="26" t="s">
        <v>710</v>
      </c>
      <c r="O271" s="26" t="s">
        <v>1040</v>
      </c>
      <c r="P271" s="26" t="s">
        <v>712</v>
      </c>
      <c r="Q271" s="32"/>
    </row>
    <row r="272" spans="1:17" ht="48.6" customHeight="1">
      <c r="A272" s="155"/>
      <c r="B272" s="156"/>
      <c r="C272" s="156"/>
      <c r="D272" s="156"/>
      <c r="E272" s="156"/>
      <c r="F272" s="156"/>
      <c r="G272" s="157"/>
      <c r="H272" s="157"/>
      <c r="I272" s="157"/>
      <c r="J272" s="156"/>
      <c r="K272" s="26" t="s">
        <v>722</v>
      </c>
      <c r="L272" s="26" t="s">
        <v>723</v>
      </c>
      <c r="M272" s="26" t="s">
        <v>1077</v>
      </c>
      <c r="N272" s="26" t="s">
        <v>725</v>
      </c>
      <c r="O272" s="26" t="s">
        <v>1078</v>
      </c>
      <c r="P272" s="26" t="s">
        <v>870</v>
      </c>
      <c r="Q272" s="32"/>
    </row>
    <row r="273" spans="1:17" ht="54.95" customHeight="1">
      <c r="A273" s="155"/>
      <c r="B273" s="156"/>
      <c r="C273" s="156" t="s">
        <v>1079</v>
      </c>
      <c r="D273" s="156" t="s">
        <v>696</v>
      </c>
      <c r="E273" s="156" t="s">
        <v>1048</v>
      </c>
      <c r="F273" s="156" t="s">
        <v>1049</v>
      </c>
      <c r="G273" s="157" t="s">
        <v>355</v>
      </c>
      <c r="H273" s="157" t="s">
        <v>355</v>
      </c>
      <c r="I273" s="157"/>
      <c r="J273" s="156" t="s">
        <v>1080</v>
      </c>
      <c r="K273" s="26" t="s">
        <v>707</v>
      </c>
      <c r="L273" s="26" t="s">
        <v>713</v>
      </c>
      <c r="M273" s="26" t="s">
        <v>1081</v>
      </c>
      <c r="N273" s="26" t="s">
        <v>704</v>
      </c>
      <c r="O273" s="26" t="s">
        <v>829</v>
      </c>
      <c r="P273" s="26" t="s">
        <v>748</v>
      </c>
      <c r="Q273" s="32"/>
    </row>
    <row r="274" spans="1:17" ht="54.95" customHeight="1">
      <c r="A274" s="155"/>
      <c r="B274" s="156"/>
      <c r="C274" s="156"/>
      <c r="D274" s="156"/>
      <c r="E274" s="156"/>
      <c r="F274" s="156"/>
      <c r="G274" s="157"/>
      <c r="H274" s="157"/>
      <c r="I274" s="157"/>
      <c r="J274" s="156"/>
      <c r="K274" s="26" t="s">
        <v>707</v>
      </c>
      <c r="L274" s="26" t="s">
        <v>708</v>
      </c>
      <c r="M274" s="26" t="s">
        <v>1082</v>
      </c>
      <c r="N274" s="26" t="s">
        <v>710</v>
      </c>
      <c r="O274" s="26" t="s">
        <v>1040</v>
      </c>
      <c r="P274" s="26" t="s">
        <v>712</v>
      </c>
      <c r="Q274" s="32"/>
    </row>
    <row r="275" spans="1:17" ht="54.95" customHeight="1">
      <c r="A275" s="155"/>
      <c r="B275" s="156"/>
      <c r="C275" s="156"/>
      <c r="D275" s="156"/>
      <c r="E275" s="156"/>
      <c r="F275" s="156"/>
      <c r="G275" s="157"/>
      <c r="H275" s="157"/>
      <c r="I275" s="157"/>
      <c r="J275" s="156"/>
      <c r="K275" s="26" t="s">
        <v>707</v>
      </c>
      <c r="L275" s="26" t="s">
        <v>717</v>
      </c>
      <c r="M275" s="26" t="s">
        <v>1083</v>
      </c>
      <c r="N275" s="26" t="s">
        <v>710</v>
      </c>
      <c r="O275" s="26" t="s">
        <v>1040</v>
      </c>
      <c r="P275" s="26" t="s">
        <v>712</v>
      </c>
      <c r="Q275" s="32"/>
    </row>
    <row r="276" spans="1:17" ht="54.95" customHeight="1">
      <c r="A276" s="155"/>
      <c r="B276" s="156"/>
      <c r="C276" s="156"/>
      <c r="D276" s="156"/>
      <c r="E276" s="156"/>
      <c r="F276" s="156"/>
      <c r="G276" s="157"/>
      <c r="H276" s="157"/>
      <c r="I276" s="157"/>
      <c r="J276" s="156"/>
      <c r="K276" s="26" t="s">
        <v>719</v>
      </c>
      <c r="L276" s="26" t="s">
        <v>732</v>
      </c>
      <c r="M276" s="26" t="s">
        <v>1084</v>
      </c>
      <c r="N276" s="26" t="s">
        <v>710</v>
      </c>
      <c r="O276" s="26" t="s">
        <v>1040</v>
      </c>
      <c r="P276" s="26" t="s">
        <v>712</v>
      </c>
      <c r="Q276" s="32"/>
    </row>
    <row r="277" spans="1:17" ht="54.95" customHeight="1">
      <c r="A277" s="155"/>
      <c r="B277" s="156"/>
      <c r="C277" s="156"/>
      <c r="D277" s="156"/>
      <c r="E277" s="156"/>
      <c r="F277" s="156"/>
      <c r="G277" s="157"/>
      <c r="H277" s="157"/>
      <c r="I277" s="157"/>
      <c r="J277" s="156"/>
      <c r="K277" s="26" t="s">
        <v>722</v>
      </c>
      <c r="L277" s="26" t="s">
        <v>723</v>
      </c>
      <c r="M277" s="26" t="s">
        <v>1085</v>
      </c>
      <c r="N277" s="26" t="s">
        <v>725</v>
      </c>
      <c r="O277" s="26" t="s">
        <v>937</v>
      </c>
      <c r="P277" s="26" t="s">
        <v>870</v>
      </c>
      <c r="Q277" s="32"/>
    </row>
    <row r="278" spans="1:17" ht="54.95" customHeight="1">
      <c r="A278" s="155"/>
      <c r="B278" s="156"/>
      <c r="C278" s="156"/>
      <c r="D278" s="156"/>
      <c r="E278" s="156"/>
      <c r="F278" s="156"/>
      <c r="G278" s="157"/>
      <c r="H278" s="157"/>
      <c r="I278" s="157"/>
      <c r="J278" s="156"/>
      <c r="K278" s="26" t="s">
        <v>701</v>
      </c>
      <c r="L278" s="26" t="s">
        <v>702</v>
      </c>
      <c r="M278" s="26" t="s">
        <v>1086</v>
      </c>
      <c r="N278" s="26" t="s">
        <v>704</v>
      </c>
      <c r="O278" s="26" t="s">
        <v>757</v>
      </c>
      <c r="P278" s="26" t="s">
        <v>706</v>
      </c>
      <c r="Q278" s="32"/>
    </row>
    <row r="279" spans="1:17" ht="40.15" customHeight="1">
      <c r="A279" s="155"/>
      <c r="B279" s="156"/>
      <c r="C279" s="156" t="s">
        <v>1087</v>
      </c>
      <c r="D279" s="156" t="s">
        <v>696</v>
      </c>
      <c r="E279" s="156" t="s">
        <v>1048</v>
      </c>
      <c r="F279" s="156" t="s">
        <v>1049</v>
      </c>
      <c r="G279" s="157" t="s">
        <v>359</v>
      </c>
      <c r="H279" s="157" t="s">
        <v>359</v>
      </c>
      <c r="I279" s="157"/>
      <c r="J279" s="156" t="s">
        <v>1088</v>
      </c>
      <c r="K279" s="26" t="s">
        <v>707</v>
      </c>
      <c r="L279" s="26" t="s">
        <v>713</v>
      </c>
      <c r="M279" s="26" t="s">
        <v>1089</v>
      </c>
      <c r="N279" s="26" t="s">
        <v>704</v>
      </c>
      <c r="O279" s="26" t="s">
        <v>999</v>
      </c>
      <c r="P279" s="26" t="s">
        <v>843</v>
      </c>
      <c r="Q279" s="32"/>
    </row>
    <row r="280" spans="1:17" ht="40.15" customHeight="1">
      <c r="A280" s="155"/>
      <c r="B280" s="156"/>
      <c r="C280" s="156"/>
      <c r="D280" s="156"/>
      <c r="E280" s="156"/>
      <c r="F280" s="156"/>
      <c r="G280" s="157"/>
      <c r="H280" s="157"/>
      <c r="I280" s="157"/>
      <c r="J280" s="156"/>
      <c r="K280" s="26" t="s">
        <v>707</v>
      </c>
      <c r="L280" s="26" t="s">
        <v>717</v>
      </c>
      <c r="M280" s="26" t="s">
        <v>1090</v>
      </c>
      <c r="N280" s="26" t="s">
        <v>710</v>
      </c>
      <c r="O280" s="26" t="s">
        <v>1040</v>
      </c>
      <c r="P280" s="26" t="s">
        <v>712</v>
      </c>
      <c r="Q280" s="32"/>
    </row>
    <row r="281" spans="1:17" ht="40.15" customHeight="1">
      <c r="A281" s="155"/>
      <c r="B281" s="156"/>
      <c r="C281" s="156"/>
      <c r="D281" s="156"/>
      <c r="E281" s="156"/>
      <c r="F281" s="156"/>
      <c r="G281" s="157"/>
      <c r="H281" s="157"/>
      <c r="I281" s="157"/>
      <c r="J281" s="156"/>
      <c r="K281" s="26" t="s">
        <v>707</v>
      </c>
      <c r="L281" s="26" t="s">
        <v>708</v>
      </c>
      <c r="M281" s="26" t="s">
        <v>1091</v>
      </c>
      <c r="N281" s="26" t="s">
        <v>710</v>
      </c>
      <c r="O281" s="26" t="s">
        <v>1040</v>
      </c>
      <c r="P281" s="26" t="s">
        <v>712</v>
      </c>
      <c r="Q281" s="32"/>
    </row>
    <row r="282" spans="1:17" ht="40.15" customHeight="1">
      <c r="A282" s="155"/>
      <c r="B282" s="156"/>
      <c r="C282" s="156"/>
      <c r="D282" s="156"/>
      <c r="E282" s="156"/>
      <c r="F282" s="156"/>
      <c r="G282" s="157"/>
      <c r="H282" s="157"/>
      <c r="I282" s="157"/>
      <c r="J282" s="156"/>
      <c r="K282" s="26" t="s">
        <v>722</v>
      </c>
      <c r="L282" s="26" t="s">
        <v>723</v>
      </c>
      <c r="M282" s="26" t="s">
        <v>1085</v>
      </c>
      <c r="N282" s="26" t="s">
        <v>725</v>
      </c>
      <c r="O282" s="26" t="s">
        <v>1092</v>
      </c>
      <c r="P282" s="26" t="s">
        <v>870</v>
      </c>
      <c r="Q282" s="32"/>
    </row>
    <row r="283" spans="1:17" ht="40.15" customHeight="1">
      <c r="A283" s="155"/>
      <c r="B283" s="156"/>
      <c r="C283" s="156"/>
      <c r="D283" s="156"/>
      <c r="E283" s="156"/>
      <c r="F283" s="156"/>
      <c r="G283" s="157"/>
      <c r="H283" s="157"/>
      <c r="I283" s="157"/>
      <c r="J283" s="156"/>
      <c r="K283" s="26" t="s">
        <v>719</v>
      </c>
      <c r="L283" s="26" t="s">
        <v>732</v>
      </c>
      <c r="M283" s="26" t="s">
        <v>1093</v>
      </c>
      <c r="N283" s="26" t="s">
        <v>710</v>
      </c>
      <c r="O283" s="26" t="s">
        <v>1040</v>
      </c>
      <c r="P283" s="26" t="s">
        <v>712</v>
      </c>
      <c r="Q283" s="32"/>
    </row>
    <row r="284" spans="1:17" ht="40.15" customHeight="1">
      <c r="A284" s="155"/>
      <c r="B284" s="156"/>
      <c r="C284" s="156"/>
      <c r="D284" s="156"/>
      <c r="E284" s="156"/>
      <c r="F284" s="156"/>
      <c r="G284" s="157"/>
      <c r="H284" s="157"/>
      <c r="I284" s="157"/>
      <c r="J284" s="156"/>
      <c r="K284" s="26" t="s">
        <v>701</v>
      </c>
      <c r="L284" s="26" t="s">
        <v>702</v>
      </c>
      <c r="M284" s="26" t="s">
        <v>1094</v>
      </c>
      <c r="N284" s="26" t="s">
        <v>704</v>
      </c>
      <c r="O284" s="26" t="s">
        <v>757</v>
      </c>
      <c r="P284" s="26" t="s">
        <v>706</v>
      </c>
      <c r="Q284" s="32"/>
    </row>
    <row r="285" spans="1:17" ht="35.85" customHeight="1">
      <c r="A285" s="155"/>
      <c r="B285" s="156"/>
      <c r="C285" s="156" t="s">
        <v>1095</v>
      </c>
      <c r="D285" s="156" t="s">
        <v>696</v>
      </c>
      <c r="E285" s="156" t="s">
        <v>1036</v>
      </c>
      <c r="F285" s="156" t="s">
        <v>1037</v>
      </c>
      <c r="G285" s="157" t="s">
        <v>345</v>
      </c>
      <c r="H285" s="157" t="s">
        <v>345</v>
      </c>
      <c r="I285" s="157"/>
      <c r="J285" s="156" t="s">
        <v>1096</v>
      </c>
      <c r="K285" s="26" t="s">
        <v>707</v>
      </c>
      <c r="L285" s="26" t="s">
        <v>713</v>
      </c>
      <c r="M285" s="26" t="s">
        <v>1097</v>
      </c>
      <c r="N285" s="26" t="s">
        <v>704</v>
      </c>
      <c r="O285" s="26" t="s">
        <v>823</v>
      </c>
      <c r="P285" s="26" t="s">
        <v>843</v>
      </c>
      <c r="Q285" s="32"/>
    </row>
    <row r="286" spans="1:17" ht="35.85" customHeight="1">
      <c r="A286" s="155"/>
      <c r="B286" s="156"/>
      <c r="C286" s="156"/>
      <c r="D286" s="156"/>
      <c r="E286" s="156"/>
      <c r="F286" s="156"/>
      <c r="G286" s="157"/>
      <c r="H286" s="157"/>
      <c r="I286" s="157"/>
      <c r="J286" s="156"/>
      <c r="K286" s="26" t="s">
        <v>707</v>
      </c>
      <c r="L286" s="26" t="s">
        <v>708</v>
      </c>
      <c r="M286" s="26" t="s">
        <v>1098</v>
      </c>
      <c r="N286" s="26" t="s">
        <v>710</v>
      </c>
      <c r="O286" s="26" t="s">
        <v>1040</v>
      </c>
      <c r="P286" s="26" t="s">
        <v>712</v>
      </c>
      <c r="Q286" s="32"/>
    </row>
    <row r="287" spans="1:17" ht="37.9" customHeight="1">
      <c r="A287" s="155"/>
      <c r="B287" s="156"/>
      <c r="C287" s="156"/>
      <c r="D287" s="156"/>
      <c r="E287" s="156"/>
      <c r="F287" s="156"/>
      <c r="G287" s="157"/>
      <c r="H287" s="157"/>
      <c r="I287" s="157"/>
      <c r="J287" s="156"/>
      <c r="K287" s="26" t="s">
        <v>707</v>
      </c>
      <c r="L287" s="26" t="s">
        <v>717</v>
      </c>
      <c r="M287" s="26" t="s">
        <v>1099</v>
      </c>
      <c r="N287" s="26" t="s">
        <v>710</v>
      </c>
      <c r="O287" s="26" t="s">
        <v>1040</v>
      </c>
      <c r="P287" s="26" t="s">
        <v>712</v>
      </c>
      <c r="Q287" s="32"/>
    </row>
    <row r="288" spans="1:17" ht="35.85" customHeight="1">
      <c r="A288" s="155"/>
      <c r="B288" s="156"/>
      <c r="C288" s="156"/>
      <c r="D288" s="156"/>
      <c r="E288" s="156"/>
      <c r="F288" s="156"/>
      <c r="G288" s="157"/>
      <c r="H288" s="157"/>
      <c r="I288" s="157"/>
      <c r="J288" s="156"/>
      <c r="K288" s="26" t="s">
        <v>722</v>
      </c>
      <c r="L288" s="26" t="s">
        <v>723</v>
      </c>
      <c r="M288" s="26" t="s">
        <v>1085</v>
      </c>
      <c r="N288" s="26" t="s">
        <v>725</v>
      </c>
      <c r="O288" s="26" t="s">
        <v>1100</v>
      </c>
      <c r="P288" s="26" t="s">
        <v>870</v>
      </c>
      <c r="Q288" s="32"/>
    </row>
    <row r="289" spans="1:17" ht="35.85" customHeight="1">
      <c r="A289" s="155"/>
      <c r="B289" s="156"/>
      <c r="C289" s="156"/>
      <c r="D289" s="156"/>
      <c r="E289" s="156"/>
      <c r="F289" s="156"/>
      <c r="G289" s="157"/>
      <c r="H289" s="157"/>
      <c r="I289" s="157"/>
      <c r="J289" s="156"/>
      <c r="K289" s="26" t="s">
        <v>701</v>
      </c>
      <c r="L289" s="26" t="s">
        <v>702</v>
      </c>
      <c r="M289" s="26" t="s">
        <v>1101</v>
      </c>
      <c r="N289" s="26" t="s">
        <v>704</v>
      </c>
      <c r="O289" s="26" t="s">
        <v>757</v>
      </c>
      <c r="P289" s="26" t="s">
        <v>706</v>
      </c>
      <c r="Q289" s="32"/>
    </row>
    <row r="290" spans="1:17" ht="37.9" customHeight="1">
      <c r="A290" s="155"/>
      <c r="B290" s="156"/>
      <c r="C290" s="156"/>
      <c r="D290" s="156"/>
      <c r="E290" s="156"/>
      <c r="F290" s="156"/>
      <c r="G290" s="157"/>
      <c r="H290" s="157"/>
      <c r="I290" s="157"/>
      <c r="J290" s="156"/>
      <c r="K290" s="26" t="s">
        <v>719</v>
      </c>
      <c r="L290" s="26" t="s">
        <v>732</v>
      </c>
      <c r="M290" s="26" t="s">
        <v>1057</v>
      </c>
      <c r="N290" s="26" t="s">
        <v>710</v>
      </c>
      <c r="O290" s="26" t="s">
        <v>1040</v>
      </c>
      <c r="P290" s="26" t="s">
        <v>712</v>
      </c>
      <c r="Q290" s="32"/>
    </row>
    <row r="291" spans="1:17" ht="24.95" customHeight="1">
      <c r="A291" s="155"/>
      <c r="B291" s="156"/>
      <c r="C291" s="156" t="s">
        <v>1102</v>
      </c>
      <c r="D291" s="156" t="s">
        <v>696</v>
      </c>
      <c r="E291" s="156" t="s">
        <v>1048</v>
      </c>
      <c r="F291" s="156" t="s">
        <v>1049</v>
      </c>
      <c r="G291" s="157" t="s">
        <v>355</v>
      </c>
      <c r="H291" s="157" t="s">
        <v>355</v>
      </c>
      <c r="I291" s="157"/>
      <c r="J291" s="156" t="s">
        <v>1103</v>
      </c>
      <c r="K291" s="26" t="s">
        <v>707</v>
      </c>
      <c r="L291" s="26" t="s">
        <v>713</v>
      </c>
      <c r="M291" s="26" t="s">
        <v>1104</v>
      </c>
      <c r="N291" s="26" t="s">
        <v>725</v>
      </c>
      <c r="O291" s="26" t="s">
        <v>842</v>
      </c>
      <c r="P291" s="26" t="s">
        <v>1105</v>
      </c>
      <c r="Q291" s="32"/>
    </row>
    <row r="292" spans="1:17" ht="24.95" customHeight="1">
      <c r="A292" s="155"/>
      <c r="B292" s="156"/>
      <c r="C292" s="156"/>
      <c r="D292" s="156"/>
      <c r="E292" s="156"/>
      <c r="F292" s="156"/>
      <c r="G292" s="157"/>
      <c r="H292" s="157"/>
      <c r="I292" s="157"/>
      <c r="J292" s="156"/>
      <c r="K292" s="26" t="s">
        <v>707</v>
      </c>
      <c r="L292" s="26" t="s">
        <v>713</v>
      </c>
      <c r="M292" s="26" t="s">
        <v>1106</v>
      </c>
      <c r="N292" s="26" t="s">
        <v>704</v>
      </c>
      <c r="O292" s="26" t="s">
        <v>829</v>
      </c>
      <c r="P292" s="26" t="s">
        <v>1107</v>
      </c>
      <c r="Q292" s="32"/>
    </row>
    <row r="293" spans="1:17" ht="24.95" customHeight="1">
      <c r="A293" s="155"/>
      <c r="B293" s="156"/>
      <c r="C293" s="156"/>
      <c r="D293" s="156"/>
      <c r="E293" s="156"/>
      <c r="F293" s="156"/>
      <c r="G293" s="157"/>
      <c r="H293" s="157"/>
      <c r="I293" s="157"/>
      <c r="J293" s="156"/>
      <c r="K293" s="26" t="s">
        <v>707</v>
      </c>
      <c r="L293" s="26" t="s">
        <v>713</v>
      </c>
      <c r="M293" s="26" t="s">
        <v>1108</v>
      </c>
      <c r="N293" s="26" t="s">
        <v>704</v>
      </c>
      <c r="O293" s="26" t="s">
        <v>917</v>
      </c>
      <c r="P293" s="26" t="s">
        <v>1109</v>
      </c>
      <c r="Q293" s="32"/>
    </row>
    <row r="294" spans="1:17" ht="24.95" customHeight="1">
      <c r="A294" s="155"/>
      <c r="B294" s="156"/>
      <c r="C294" s="156"/>
      <c r="D294" s="156"/>
      <c r="E294" s="156"/>
      <c r="F294" s="156"/>
      <c r="G294" s="157"/>
      <c r="H294" s="157"/>
      <c r="I294" s="157"/>
      <c r="J294" s="156"/>
      <c r="K294" s="26" t="s">
        <v>707</v>
      </c>
      <c r="L294" s="26" t="s">
        <v>713</v>
      </c>
      <c r="M294" s="26" t="s">
        <v>1110</v>
      </c>
      <c r="N294" s="26" t="s">
        <v>704</v>
      </c>
      <c r="O294" s="26" t="s">
        <v>999</v>
      </c>
      <c r="P294" s="26" t="s">
        <v>1111</v>
      </c>
      <c r="Q294" s="32"/>
    </row>
    <row r="295" spans="1:17" ht="24.95" customHeight="1">
      <c r="A295" s="155"/>
      <c r="B295" s="156"/>
      <c r="C295" s="156"/>
      <c r="D295" s="156"/>
      <c r="E295" s="156"/>
      <c r="F295" s="156"/>
      <c r="G295" s="157"/>
      <c r="H295" s="157"/>
      <c r="I295" s="157"/>
      <c r="J295" s="156"/>
      <c r="K295" s="26" t="s">
        <v>707</v>
      </c>
      <c r="L295" s="26" t="s">
        <v>713</v>
      </c>
      <c r="M295" s="26" t="s">
        <v>1112</v>
      </c>
      <c r="N295" s="26" t="s">
        <v>704</v>
      </c>
      <c r="O295" s="26" t="s">
        <v>1113</v>
      </c>
      <c r="P295" s="26" t="s">
        <v>920</v>
      </c>
      <c r="Q295" s="32"/>
    </row>
    <row r="296" spans="1:17" ht="24.95" customHeight="1">
      <c r="A296" s="155"/>
      <c r="B296" s="156"/>
      <c r="C296" s="156"/>
      <c r="D296" s="156"/>
      <c r="E296" s="156"/>
      <c r="F296" s="156"/>
      <c r="G296" s="157"/>
      <c r="H296" s="157"/>
      <c r="I296" s="157"/>
      <c r="J296" s="156"/>
      <c r="K296" s="26" t="s">
        <v>707</v>
      </c>
      <c r="L296" s="26" t="s">
        <v>713</v>
      </c>
      <c r="M296" s="26" t="s">
        <v>1114</v>
      </c>
      <c r="N296" s="26" t="s">
        <v>725</v>
      </c>
      <c r="O296" s="26" t="s">
        <v>760</v>
      </c>
      <c r="P296" s="26" t="s">
        <v>1115</v>
      </c>
      <c r="Q296" s="32"/>
    </row>
    <row r="297" spans="1:17" ht="24.95" customHeight="1">
      <c r="A297" s="155"/>
      <c r="B297" s="156"/>
      <c r="C297" s="156"/>
      <c r="D297" s="156"/>
      <c r="E297" s="156"/>
      <c r="F297" s="156"/>
      <c r="G297" s="157"/>
      <c r="H297" s="157"/>
      <c r="I297" s="157"/>
      <c r="J297" s="156"/>
      <c r="K297" s="26" t="s">
        <v>707</v>
      </c>
      <c r="L297" s="26" t="s">
        <v>717</v>
      </c>
      <c r="M297" s="26" t="s">
        <v>1116</v>
      </c>
      <c r="N297" s="26" t="s">
        <v>710</v>
      </c>
      <c r="O297" s="26" t="s">
        <v>1040</v>
      </c>
      <c r="P297" s="26" t="s">
        <v>712</v>
      </c>
      <c r="Q297" s="32"/>
    </row>
    <row r="298" spans="1:17" ht="24.95" customHeight="1">
      <c r="A298" s="155"/>
      <c r="B298" s="156"/>
      <c r="C298" s="156"/>
      <c r="D298" s="156"/>
      <c r="E298" s="156"/>
      <c r="F298" s="156"/>
      <c r="G298" s="157"/>
      <c r="H298" s="157"/>
      <c r="I298" s="157"/>
      <c r="J298" s="156"/>
      <c r="K298" s="26" t="s">
        <v>707</v>
      </c>
      <c r="L298" s="26" t="s">
        <v>717</v>
      </c>
      <c r="M298" s="26" t="s">
        <v>1117</v>
      </c>
      <c r="N298" s="26" t="s">
        <v>710</v>
      </c>
      <c r="O298" s="26" t="s">
        <v>1040</v>
      </c>
      <c r="P298" s="26" t="s">
        <v>712</v>
      </c>
      <c r="Q298" s="32"/>
    </row>
    <row r="299" spans="1:17" ht="24.95" customHeight="1">
      <c r="A299" s="155"/>
      <c r="B299" s="156"/>
      <c r="C299" s="156"/>
      <c r="D299" s="156"/>
      <c r="E299" s="156"/>
      <c r="F299" s="156"/>
      <c r="G299" s="157"/>
      <c r="H299" s="157"/>
      <c r="I299" s="157"/>
      <c r="J299" s="156"/>
      <c r="K299" s="26" t="s">
        <v>707</v>
      </c>
      <c r="L299" s="26" t="s">
        <v>717</v>
      </c>
      <c r="M299" s="26" t="s">
        <v>1118</v>
      </c>
      <c r="N299" s="26" t="s">
        <v>710</v>
      </c>
      <c r="O299" s="26" t="s">
        <v>1040</v>
      </c>
      <c r="P299" s="26" t="s">
        <v>712</v>
      </c>
      <c r="Q299" s="32"/>
    </row>
    <row r="300" spans="1:17" ht="37.9" customHeight="1">
      <c r="A300" s="155"/>
      <c r="B300" s="156"/>
      <c r="C300" s="156"/>
      <c r="D300" s="156"/>
      <c r="E300" s="156"/>
      <c r="F300" s="156"/>
      <c r="G300" s="157"/>
      <c r="H300" s="157"/>
      <c r="I300" s="157"/>
      <c r="J300" s="156"/>
      <c r="K300" s="26" t="s">
        <v>707</v>
      </c>
      <c r="L300" s="26" t="s">
        <v>717</v>
      </c>
      <c r="M300" s="26" t="s">
        <v>1119</v>
      </c>
      <c r="N300" s="26" t="s">
        <v>710</v>
      </c>
      <c r="O300" s="26" t="s">
        <v>1040</v>
      </c>
      <c r="P300" s="26" t="s">
        <v>712</v>
      </c>
      <c r="Q300" s="32"/>
    </row>
    <row r="301" spans="1:17" ht="24.95" customHeight="1">
      <c r="A301" s="155"/>
      <c r="B301" s="156"/>
      <c r="C301" s="156"/>
      <c r="D301" s="156"/>
      <c r="E301" s="156"/>
      <c r="F301" s="156"/>
      <c r="G301" s="157"/>
      <c r="H301" s="157"/>
      <c r="I301" s="157"/>
      <c r="J301" s="156"/>
      <c r="K301" s="26" t="s">
        <v>707</v>
      </c>
      <c r="L301" s="26" t="s">
        <v>717</v>
      </c>
      <c r="M301" s="26" t="s">
        <v>1120</v>
      </c>
      <c r="N301" s="26" t="s">
        <v>710</v>
      </c>
      <c r="O301" s="26" t="s">
        <v>1040</v>
      </c>
      <c r="P301" s="26" t="s">
        <v>712</v>
      </c>
      <c r="Q301" s="32"/>
    </row>
    <row r="302" spans="1:17" ht="37.9" customHeight="1">
      <c r="A302" s="155"/>
      <c r="B302" s="156"/>
      <c r="C302" s="156"/>
      <c r="D302" s="156"/>
      <c r="E302" s="156"/>
      <c r="F302" s="156"/>
      <c r="G302" s="157"/>
      <c r="H302" s="157"/>
      <c r="I302" s="157"/>
      <c r="J302" s="156"/>
      <c r="K302" s="26" t="s">
        <v>707</v>
      </c>
      <c r="L302" s="26" t="s">
        <v>717</v>
      </c>
      <c r="M302" s="26" t="s">
        <v>1121</v>
      </c>
      <c r="N302" s="26" t="s">
        <v>710</v>
      </c>
      <c r="O302" s="26" t="s">
        <v>1040</v>
      </c>
      <c r="P302" s="26" t="s">
        <v>712</v>
      </c>
      <c r="Q302" s="32"/>
    </row>
    <row r="303" spans="1:17" ht="24.95" customHeight="1">
      <c r="A303" s="155"/>
      <c r="B303" s="156"/>
      <c r="C303" s="156"/>
      <c r="D303" s="156"/>
      <c r="E303" s="156"/>
      <c r="F303" s="156"/>
      <c r="G303" s="157"/>
      <c r="H303" s="157"/>
      <c r="I303" s="157"/>
      <c r="J303" s="156"/>
      <c r="K303" s="26" t="s">
        <v>707</v>
      </c>
      <c r="L303" s="26" t="s">
        <v>708</v>
      </c>
      <c r="M303" s="26" t="s">
        <v>1122</v>
      </c>
      <c r="N303" s="26" t="s">
        <v>710</v>
      </c>
      <c r="O303" s="26" t="s">
        <v>1040</v>
      </c>
      <c r="P303" s="26" t="s">
        <v>712</v>
      </c>
      <c r="Q303" s="32"/>
    </row>
    <row r="304" spans="1:17" ht="37.9" customHeight="1">
      <c r="A304" s="155"/>
      <c r="B304" s="156"/>
      <c r="C304" s="156"/>
      <c r="D304" s="156"/>
      <c r="E304" s="156"/>
      <c r="F304" s="156"/>
      <c r="G304" s="157"/>
      <c r="H304" s="157"/>
      <c r="I304" s="157"/>
      <c r="J304" s="156"/>
      <c r="K304" s="26" t="s">
        <v>719</v>
      </c>
      <c r="L304" s="26" t="s">
        <v>732</v>
      </c>
      <c r="M304" s="26" t="s">
        <v>1093</v>
      </c>
      <c r="N304" s="26" t="s">
        <v>710</v>
      </c>
      <c r="O304" s="26" t="s">
        <v>1040</v>
      </c>
      <c r="P304" s="26" t="s">
        <v>712</v>
      </c>
      <c r="Q304" s="32"/>
    </row>
    <row r="305" spans="1:17" ht="16.5" customHeight="1">
      <c r="A305" s="155"/>
      <c r="B305" s="156"/>
      <c r="C305" s="156"/>
      <c r="D305" s="156"/>
      <c r="E305" s="156"/>
      <c r="F305" s="156"/>
      <c r="G305" s="157"/>
      <c r="H305" s="157"/>
      <c r="I305" s="157"/>
      <c r="J305" s="156"/>
      <c r="K305" s="26" t="s">
        <v>722</v>
      </c>
      <c r="L305" s="26" t="s">
        <v>723</v>
      </c>
      <c r="M305" s="26" t="s">
        <v>1085</v>
      </c>
      <c r="N305" s="26" t="s">
        <v>773</v>
      </c>
      <c r="O305" s="26" t="s">
        <v>937</v>
      </c>
      <c r="P305" s="26" t="s">
        <v>870</v>
      </c>
      <c r="Q305" s="32"/>
    </row>
    <row r="306" spans="1:17" ht="24.95" customHeight="1">
      <c r="A306" s="155"/>
      <c r="B306" s="156"/>
      <c r="C306" s="156"/>
      <c r="D306" s="156"/>
      <c r="E306" s="156"/>
      <c r="F306" s="156"/>
      <c r="G306" s="157"/>
      <c r="H306" s="157"/>
      <c r="I306" s="157"/>
      <c r="J306" s="156"/>
      <c r="K306" s="26" t="s">
        <v>701</v>
      </c>
      <c r="L306" s="26" t="s">
        <v>702</v>
      </c>
      <c r="M306" s="26" t="s">
        <v>1123</v>
      </c>
      <c r="N306" s="26" t="s">
        <v>704</v>
      </c>
      <c r="O306" s="26" t="s">
        <v>757</v>
      </c>
      <c r="P306" s="26" t="s">
        <v>706</v>
      </c>
      <c r="Q306" s="32"/>
    </row>
    <row r="307" spans="1:17" ht="16.899999999999999" customHeight="1">
      <c r="A307" s="155"/>
      <c r="B307" s="156"/>
      <c r="C307" s="156" t="s">
        <v>1124</v>
      </c>
      <c r="D307" s="156" t="s">
        <v>696</v>
      </c>
      <c r="E307" s="156" t="s">
        <v>1048</v>
      </c>
      <c r="F307" s="156" t="s">
        <v>1049</v>
      </c>
      <c r="G307" s="157" t="s">
        <v>112</v>
      </c>
      <c r="H307" s="157" t="s">
        <v>112</v>
      </c>
      <c r="I307" s="157"/>
      <c r="J307" s="156" t="s">
        <v>1125</v>
      </c>
      <c r="K307" s="26" t="s">
        <v>722</v>
      </c>
      <c r="L307" s="26" t="s">
        <v>723</v>
      </c>
      <c r="M307" s="26" t="s">
        <v>1085</v>
      </c>
      <c r="N307" s="26" t="s">
        <v>725</v>
      </c>
      <c r="O307" s="26" t="s">
        <v>994</v>
      </c>
      <c r="P307" s="26" t="s">
        <v>870</v>
      </c>
      <c r="Q307" s="32"/>
    </row>
    <row r="308" spans="1:17" ht="24.95" customHeight="1">
      <c r="A308" s="155"/>
      <c r="B308" s="156"/>
      <c r="C308" s="156"/>
      <c r="D308" s="156"/>
      <c r="E308" s="156"/>
      <c r="F308" s="156"/>
      <c r="G308" s="157"/>
      <c r="H308" s="157"/>
      <c r="I308" s="157"/>
      <c r="J308" s="156"/>
      <c r="K308" s="26" t="s">
        <v>719</v>
      </c>
      <c r="L308" s="26" t="s">
        <v>732</v>
      </c>
      <c r="M308" s="26" t="s">
        <v>1126</v>
      </c>
      <c r="N308" s="26" t="s">
        <v>710</v>
      </c>
      <c r="O308" s="26" t="s">
        <v>1040</v>
      </c>
      <c r="P308" s="26" t="s">
        <v>712</v>
      </c>
      <c r="Q308" s="32"/>
    </row>
    <row r="309" spans="1:17" ht="24.95" customHeight="1">
      <c r="A309" s="155"/>
      <c r="B309" s="156"/>
      <c r="C309" s="156"/>
      <c r="D309" s="156"/>
      <c r="E309" s="156"/>
      <c r="F309" s="156"/>
      <c r="G309" s="157"/>
      <c r="H309" s="157"/>
      <c r="I309" s="157"/>
      <c r="J309" s="156"/>
      <c r="K309" s="26" t="s">
        <v>707</v>
      </c>
      <c r="L309" s="26" t="s">
        <v>713</v>
      </c>
      <c r="M309" s="26" t="s">
        <v>1127</v>
      </c>
      <c r="N309" s="26" t="s">
        <v>704</v>
      </c>
      <c r="O309" s="26" t="s">
        <v>842</v>
      </c>
      <c r="P309" s="26" t="s">
        <v>992</v>
      </c>
      <c r="Q309" s="32"/>
    </row>
    <row r="310" spans="1:17" ht="24.95" customHeight="1">
      <c r="A310" s="155"/>
      <c r="B310" s="156"/>
      <c r="C310" s="156"/>
      <c r="D310" s="156"/>
      <c r="E310" s="156"/>
      <c r="F310" s="156"/>
      <c r="G310" s="157"/>
      <c r="H310" s="157"/>
      <c r="I310" s="157"/>
      <c r="J310" s="156"/>
      <c r="K310" s="26" t="s">
        <v>707</v>
      </c>
      <c r="L310" s="26" t="s">
        <v>708</v>
      </c>
      <c r="M310" s="26" t="s">
        <v>1128</v>
      </c>
      <c r="N310" s="26" t="s">
        <v>710</v>
      </c>
      <c r="O310" s="26" t="s">
        <v>1040</v>
      </c>
      <c r="P310" s="26" t="s">
        <v>712</v>
      </c>
      <c r="Q310" s="32"/>
    </row>
    <row r="311" spans="1:17" ht="24.95" customHeight="1">
      <c r="A311" s="155"/>
      <c r="B311" s="156"/>
      <c r="C311" s="156"/>
      <c r="D311" s="156"/>
      <c r="E311" s="156"/>
      <c r="F311" s="156"/>
      <c r="G311" s="157"/>
      <c r="H311" s="157"/>
      <c r="I311" s="157"/>
      <c r="J311" s="156"/>
      <c r="K311" s="26" t="s">
        <v>707</v>
      </c>
      <c r="L311" s="26" t="s">
        <v>717</v>
      </c>
      <c r="M311" s="26" t="s">
        <v>1129</v>
      </c>
      <c r="N311" s="26" t="s">
        <v>710</v>
      </c>
      <c r="O311" s="26" t="s">
        <v>1040</v>
      </c>
      <c r="P311" s="26" t="s">
        <v>712</v>
      </c>
      <c r="Q311" s="32"/>
    </row>
    <row r="312" spans="1:17" ht="24.95" customHeight="1">
      <c r="A312" s="155"/>
      <c r="B312" s="156"/>
      <c r="C312" s="156"/>
      <c r="D312" s="156"/>
      <c r="E312" s="156"/>
      <c r="F312" s="156"/>
      <c r="G312" s="157"/>
      <c r="H312" s="157"/>
      <c r="I312" s="157"/>
      <c r="J312" s="156"/>
      <c r="K312" s="26" t="s">
        <v>701</v>
      </c>
      <c r="L312" s="26" t="s">
        <v>702</v>
      </c>
      <c r="M312" s="26" t="s">
        <v>1130</v>
      </c>
      <c r="N312" s="26" t="s">
        <v>704</v>
      </c>
      <c r="O312" s="26" t="s">
        <v>757</v>
      </c>
      <c r="P312" s="26" t="s">
        <v>706</v>
      </c>
      <c r="Q312" s="32"/>
    </row>
    <row r="313" spans="1:17" ht="54.95" customHeight="1">
      <c r="A313" s="155"/>
      <c r="B313" s="156"/>
      <c r="C313" s="156" t="s">
        <v>971</v>
      </c>
      <c r="D313" s="156" t="s">
        <v>696</v>
      </c>
      <c r="E313" s="156" t="s">
        <v>1048</v>
      </c>
      <c r="F313" s="156" t="s">
        <v>1049</v>
      </c>
      <c r="G313" s="157" t="s">
        <v>286</v>
      </c>
      <c r="H313" s="157" t="s">
        <v>286</v>
      </c>
      <c r="I313" s="157"/>
      <c r="J313" s="156" t="s">
        <v>1131</v>
      </c>
      <c r="K313" s="26" t="s">
        <v>707</v>
      </c>
      <c r="L313" s="26" t="s">
        <v>713</v>
      </c>
      <c r="M313" s="26" t="s">
        <v>1081</v>
      </c>
      <c r="N313" s="26" t="s">
        <v>704</v>
      </c>
      <c r="O313" s="26" t="s">
        <v>784</v>
      </c>
      <c r="P313" s="26" t="s">
        <v>748</v>
      </c>
      <c r="Q313" s="32"/>
    </row>
    <row r="314" spans="1:17" ht="54.95" customHeight="1">
      <c r="A314" s="155"/>
      <c r="B314" s="156"/>
      <c r="C314" s="156"/>
      <c r="D314" s="156"/>
      <c r="E314" s="156"/>
      <c r="F314" s="156"/>
      <c r="G314" s="157"/>
      <c r="H314" s="157"/>
      <c r="I314" s="157"/>
      <c r="J314" s="156"/>
      <c r="K314" s="26" t="s">
        <v>707</v>
      </c>
      <c r="L314" s="26" t="s">
        <v>717</v>
      </c>
      <c r="M314" s="26" t="s">
        <v>1132</v>
      </c>
      <c r="N314" s="26" t="s">
        <v>710</v>
      </c>
      <c r="O314" s="26" t="s">
        <v>1040</v>
      </c>
      <c r="P314" s="26" t="s">
        <v>712</v>
      </c>
      <c r="Q314" s="32"/>
    </row>
    <row r="315" spans="1:17" ht="54.95" customHeight="1">
      <c r="A315" s="155"/>
      <c r="B315" s="156"/>
      <c r="C315" s="156"/>
      <c r="D315" s="156"/>
      <c r="E315" s="156"/>
      <c r="F315" s="156"/>
      <c r="G315" s="157"/>
      <c r="H315" s="157"/>
      <c r="I315" s="157"/>
      <c r="J315" s="156"/>
      <c r="K315" s="26" t="s">
        <v>707</v>
      </c>
      <c r="L315" s="26" t="s">
        <v>708</v>
      </c>
      <c r="M315" s="26" t="s">
        <v>1133</v>
      </c>
      <c r="N315" s="26" t="s">
        <v>710</v>
      </c>
      <c r="O315" s="26" t="s">
        <v>1040</v>
      </c>
      <c r="P315" s="26" t="s">
        <v>712</v>
      </c>
      <c r="Q315" s="32"/>
    </row>
    <row r="316" spans="1:17" ht="54.95" customHeight="1">
      <c r="A316" s="155"/>
      <c r="B316" s="156"/>
      <c r="C316" s="156"/>
      <c r="D316" s="156"/>
      <c r="E316" s="156"/>
      <c r="F316" s="156"/>
      <c r="G316" s="157"/>
      <c r="H316" s="157"/>
      <c r="I316" s="157"/>
      <c r="J316" s="156"/>
      <c r="K316" s="26" t="s">
        <v>719</v>
      </c>
      <c r="L316" s="26" t="s">
        <v>732</v>
      </c>
      <c r="M316" s="26" t="s">
        <v>1057</v>
      </c>
      <c r="N316" s="26" t="s">
        <v>710</v>
      </c>
      <c r="O316" s="26" t="s">
        <v>1040</v>
      </c>
      <c r="P316" s="26" t="s">
        <v>712</v>
      </c>
      <c r="Q316" s="32"/>
    </row>
    <row r="317" spans="1:17" ht="54.95" customHeight="1">
      <c r="A317" s="155"/>
      <c r="B317" s="156"/>
      <c r="C317" s="156"/>
      <c r="D317" s="156"/>
      <c r="E317" s="156"/>
      <c r="F317" s="156"/>
      <c r="G317" s="157"/>
      <c r="H317" s="157"/>
      <c r="I317" s="157"/>
      <c r="J317" s="156"/>
      <c r="K317" s="26" t="s">
        <v>722</v>
      </c>
      <c r="L317" s="26" t="s">
        <v>723</v>
      </c>
      <c r="M317" s="26" t="s">
        <v>1085</v>
      </c>
      <c r="N317" s="26" t="s">
        <v>725</v>
      </c>
      <c r="O317" s="26" t="s">
        <v>1134</v>
      </c>
      <c r="P317" s="26" t="s">
        <v>870</v>
      </c>
      <c r="Q317" s="32"/>
    </row>
    <row r="318" spans="1:17" ht="54.95" customHeight="1">
      <c r="A318" s="155"/>
      <c r="B318" s="156"/>
      <c r="C318" s="156"/>
      <c r="D318" s="156"/>
      <c r="E318" s="156"/>
      <c r="F318" s="156"/>
      <c r="G318" s="157"/>
      <c r="H318" s="157"/>
      <c r="I318" s="157"/>
      <c r="J318" s="156"/>
      <c r="K318" s="26" t="s">
        <v>701</v>
      </c>
      <c r="L318" s="26" t="s">
        <v>702</v>
      </c>
      <c r="M318" s="26" t="s">
        <v>1056</v>
      </c>
      <c r="N318" s="26" t="s">
        <v>704</v>
      </c>
      <c r="O318" s="26" t="s">
        <v>757</v>
      </c>
      <c r="P318" s="26" t="s">
        <v>706</v>
      </c>
      <c r="Q318" s="32"/>
    </row>
    <row r="319" spans="1:17" ht="63" customHeight="1">
      <c r="A319" s="155"/>
      <c r="B319" s="156" t="s">
        <v>1135</v>
      </c>
      <c r="C319" s="156" t="s">
        <v>1136</v>
      </c>
      <c r="D319" s="156" t="s">
        <v>696</v>
      </c>
      <c r="E319" s="156" t="s">
        <v>1137</v>
      </c>
      <c r="F319" s="156" t="s">
        <v>1138</v>
      </c>
      <c r="G319" s="157" t="s">
        <v>387</v>
      </c>
      <c r="H319" s="157" t="s">
        <v>387</v>
      </c>
      <c r="I319" s="157"/>
      <c r="J319" s="156" t="s">
        <v>1139</v>
      </c>
      <c r="K319" s="26" t="s">
        <v>701</v>
      </c>
      <c r="L319" s="26" t="s">
        <v>702</v>
      </c>
      <c r="M319" s="26" t="s">
        <v>1140</v>
      </c>
      <c r="N319" s="26" t="s">
        <v>710</v>
      </c>
      <c r="O319" s="26" t="s">
        <v>711</v>
      </c>
      <c r="P319" s="26" t="s">
        <v>712</v>
      </c>
      <c r="Q319" s="32"/>
    </row>
    <row r="320" spans="1:17" ht="24.95" customHeight="1">
      <c r="A320" s="155"/>
      <c r="B320" s="156"/>
      <c r="C320" s="156"/>
      <c r="D320" s="156"/>
      <c r="E320" s="156"/>
      <c r="F320" s="156"/>
      <c r="G320" s="157"/>
      <c r="H320" s="157"/>
      <c r="I320" s="157"/>
      <c r="J320" s="156"/>
      <c r="K320" s="26" t="s">
        <v>707</v>
      </c>
      <c r="L320" s="26" t="s">
        <v>717</v>
      </c>
      <c r="M320" s="26" t="s">
        <v>1141</v>
      </c>
      <c r="N320" s="26" t="s">
        <v>710</v>
      </c>
      <c r="O320" s="26" t="s">
        <v>711</v>
      </c>
      <c r="P320" s="26" t="s">
        <v>712</v>
      </c>
      <c r="Q320" s="32"/>
    </row>
    <row r="321" spans="1:17" ht="75.95" customHeight="1">
      <c r="A321" s="155"/>
      <c r="B321" s="156"/>
      <c r="C321" s="156"/>
      <c r="D321" s="156"/>
      <c r="E321" s="156"/>
      <c r="F321" s="156"/>
      <c r="G321" s="157"/>
      <c r="H321" s="157"/>
      <c r="I321" s="157"/>
      <c r="J321" s="156"/>
      <c r="K321" s="26" t="s">
        <v>707</v>
      </c>
      <c r="L321" s="26" t="s">
        <v>713</v>
      </c>
      <c r="M321" s="26" t="s">
        <v>1142</v>
      </c>
      <c r="N321" s="26" t="s">
        <v>725</v>
      </c>
      <c r="O321" s="26" t="s">
        <v>1143</v>
      </c>
      <c r="P321" s="26" t="s">
        <v>1144</v>
      </c>
      <c r="Q321" s="32"/>
    </row>
    <row r="322" spans="1:17" ht="21.6" customHeight="1">
      <c r="A322" s="155"/>
      <c r="B322" s="156"/>
      <c r="C322" s="156"/>
      <c r="D322" s="156"/>
      <c r="E322" s="156"/>
      <c r="F322" s="156"/>
      <c r="G322" s="157"/>
      <c r="H322" s="157"/>
      <c r="I322" s="157"/>
      <c r="J322" s="156"/>
      <c r="K322" s="26" t="s">
        <v>707</v>
      </c>
      <c r="L322" s="26" t="s">
        <v>708</v>
      </c>
      <c r="M322" s="26" t="s">
        <v>1145</v>
      </c>
      <c r="N322" s="26" t="s">
        <v>704</v>
      </c>
      <c r="O322" s="26" t="s">
        <v>1146</v>
      </c>
      <c r="P322" s="26" t="s">
        <v>1147</v>
      </c>
      <c r="Q322" s="32"/>
    </row>
    <row r="323" spans="1:17" ht="37.9" customHeight="1">
      <c r="A323" s="155"/>
      <c r="B323" s="156"/>
      <c r="C323" s="156"/>
      <c r="D323" s="156"/>
      <c r="E323" s="156"/>
      <c r="F323" s="156"/>
      <c r="G323" s="157"/>
      <c r="H323" s="157"/>
      <c r="I323" s="157"/>
      <c r="J323" s="156"/>
      <c r="K323" s="26" t="s">
        <v>719</v>
      </c>
      <c r="L323" s="26" t="s">
        <v>1148</v>
      </c>
      <c r="M323" s="26" t="s">
        <v>1149</v>
      </c>
      <c r="N323" s="26" t="s">
        <v>710</v>
      </c>
      <c r="O323" s="26" t="s">
        <v>711</v>
      </c>
      <c r="P323" s="26" t="s">
        <v>712</v>
      </c>
      <c r="Q323" s="32"/>
    </row>
    <row r="324" spans="1:17" ht="24.95" customHeight="1">
      <c r="A324" s="155"/>
      <c r="B324" s="156"/>
      <c r="C324" s="156"/>
      <c r="D324" s="156"/>
      <c r="E324" s="156"/>
      <c r="F324" s="156"/>
      <c r="G324" s="157"/>
      <c r="H324" s="157"/>
      <c r="I324" s="157"/>
      <c r="J324" s="156"/>
      <c r="K324" s="26" t="s">
        <v>719</v>
      </c>
      <c r="L324" s="26" t="s">
        <v>732</v>
      </c>
      <c r="M324" s="26" t="s">
        <v>1150</v>
      </c>
      <c r="N324" s="26" t="s">
        <v>710</v>
      </c>
      <c r="O324" s="26" t="s">
        <v>711</v>
      </c>
      <c r="P324" s="26" t="s">
        <v>712</v>
      </c>
      <c r="Q324" s="32"/>
    </row>
    <row r="325" spans="1:17" ht="21.6" customHeight="1">
      <c r="A325" s="155"/>
      <c r="B325" s="156"/>
      <c r="C325" s="156"/>
      <c r="D325" s="156"/>
      <c r="E325" s="156"/>
      <c r="F325" s="156"/>
      <c r="G325" s="157"/>
      <c r="H325" s="157"/>
      <c r="I325" s="157"/>
      <c r="J325" s="156"/>
      <c r="K325" s="26" t="s">
        <v>722</v>
      </c>
      <c r="L325" s="26" t="s">
        <v>723</v>
      </c>
      <c r="M325" s="26" t="s">
        <v>1151</v>
      </c>
      <c r="N325" s="26" t="s">
        <v>725</v>
      </c>
      <c r="O325" s="26" t="s">
        <v>1152</v>
      </c>
      <c r="P325" s="26" t="s">
        <v>727</v>
      </c>
      <c r="Q325" s="32"/>
    </row>
    <row r="326" spans="1:17" ht="37.9" customHeight="1">
      <c r="A326" s="155"/>
      <c r="B326" s="156"/>
      <c r="C326" s="156" t="s">
        <v>1153</v>
      </c>
      <c r="D326" s="156" t="s">
        <v>696</v>
      </c>
      <c r="E326" s="156" t="s">
        <v>1154</v>
      </c>
      <c r="F326" s="156" t="s">
        <v>1155</v>
      </c>
      <c r="G326" s="157" t="s">
        <v>385</v>
      </c>
      <c r="H326" s="157" t="s">
        <v>385</v>
      </c>
      <c r="I326" s="157"/>
      <c r="J326" s="156" t="s">
        <v>1156</v>
      </c>
      <c r="K326" s="26" t="s">
        <v>707</v>
      </c>
      <c r="L326" s="26" t="s">
        <v>717</v>
      </c>
      <c r="M326" s="26" t="s">
        <v>1157</v>
      </c>
      <c r="N326" s="26" t="s">
        <v>710</v>
      </c>
      <c r="O326" s="26" t="s">
        <v>711</v>
      </c>
      <c r="P326" s="26" t="s">
        <v>712</v>
      </c>
      <c r="Q326" s="32"/>
    </row>
    <row r="327" spans="1:17" ht="16.5" customHeight="1">
      <c r="A327" s="155"/>
      <c r="B327" s="156"/>
      <c r="C327" s="156"/>
      <c r="D327" s="156"/>
      <c r="E327" s="156"/>
      <c r="F327" s="156"/>
      <c r="G327" s="157"/>
      <c r="H327" s="157"/>
      <c r="I327" s="157"/>
      <c r="J327" s="156"/>
      <c r="K327" s="26" t="s">
        <v>707</v>
      </c>
      <c r="L327" s="26" t="s">
        <v>708</v>
      </c>
      <c r="M327" s="26" t="s">
        <v>1158</v>
      </c>
      <c r="N327" s="26" t="s">
        <v>704</v>
      </c>
      <c r="O327" s="26" t="s">
        <v>1146</v>
      </c>
      <c r="P327" s="26" t="s">
        <v>1147</v>
      </c>
      <c r="Q327" s="32"/>
    </row>
    <row r="328" spans="1:17" ht="16.5" customHeight="1">
      <c r="A328" s="155"/>
      <c r="B328" s="156"/>
      <c r="C328" s="156"/>
      <c r="D328" s="156"/>
      <c r="E328" s="156"/>
      <c r="F328" s="156"/>
      <c r="G328" s="157"/>
      <c r="H328" s="157"/>
      <c r="I328" s="157"/>
      <c r="J328" s="156"/>
      <c r="K328" s="26" t="s">
        <v>707</v>
      </c>
      <c r="L328" s="26" t="s">
        <v>708</v>
      </c>
      <c r="M328" s="26" t="s">
        <v>1158</v>
      </c>
      <c r="N328" s="26" t="s">
        <v>725</v>
      </c>
      <c r="O328" s="26" t="s">
        <v>774</v>
      </c>
      <c r="P328" s="26" t="s">
        <v>1147</v>
      </c>
      <c r="Q328" s="32"/>
    </row>
    <row r="329" spans="1:17" ht="16.5" customHeight="1">
      <c r="A329" s="155"/>
      <c r="B329" s="156"/>
      <c r="C329" s="156"/>
      <c r="D329" s="156"/>
      <c r="E329" s="156"/>
      <c r="F329" s="156"/>
      <c r="G329" s="157"/>
      <c r="H329" s="157"/>
      <c r="I329" s="157"/>
      <c r="J329" s="156"/>
      <c r="K329" s="26" t="s">
        <v>707</v>
      </c>
      <c r="L329" s="26" t="s">
        <v>713</v>
      </c>
      <c r="M329" s="26" t="s">
        <v>1159</v>
      </c>
      <c r="N329" s="26" t="s">
        <v>704</v>
      </c>
      <c r="O329" s="26" t="s">
        <v>1160</v>
      </c>
      <c r="P329" s="26" t="s">
        <v>1161</v>
      </c>
      <c r="Q329" s="32"/>
    </row>
    <row r="330" spans="1:17" ht="63" customHeight="1">
      <c r="A330" s="155"/>
      <c r="B330" s="156"/>
      <c r="C330" s="156"/>
      <c r="D330" s="156"/>
      <c r="E330" s="156"/>
      <c r="F330" s="156"/>
      <c r="G330" s="157"/>
      <c r="H330" s="157"/>
      <c r="I330" s="157"/>
      <c r="J330" s="156"/>
      <c r="K330" s="26" t="s">
        <v>719</v>
      </c>
      <c r="L330" s="26" t="s">
        <v>1148</v>
      </c>
      <c r="M330" s="26" t="s">
        <v>1162</v>
      </c>
      <c r="N330" s="26" t="s">
        <v>710</v>
      </c>
      <c r="O330" s="26" t="s">
        <v>711</v>
      </c>
      <c r="P330" s="26" t="s">
        <v>712</v>
      </c>
      <c r="Q330" s="32"/>
    </row>
    <row r="331" spans="1:17" ht="37.9" customHeight="1">
      <c r="A331" s="155"/>
      <c r="B331" s="156"/>
      <c r="C331" s="156"/>
      <c r="D331" s="156"/>
      <c r="E331" s="156"/>
      <c r="F331" s="156"/>
      <c r="G331" s="157"/>
      <c r="H331" s="157"/>
      <c r="I331" s="157"/>
      <c r="J331" s="156"/>
      <c r="K331" s="26" t="s">
        <v>719</v>
      </c>
      <c r="L331" s="26" t="s">
        <v>732</v>
      </c>
      <c r="M331" s="26" t="s">
        <v>1163</v>
      </c>
      <c r="N331" s="26" t="s">
        <v>710</v>
      </c>
      <c r="O331" s="26" t="s">
        <v>711</v>
      </c>
      <c r="P331" s="26" t="s">
        <v>712</v>
      </c>
      <c r="Q331" s="32"/>
    </row>
    <row r="332" spans="1:17" ht="24.95" customHeight="1">
      <c r="A332" s="155"/>
      <c r="B332" s="156"/>
      <c r="C332" s="156"/>
      <c r="D332" s="156"/>
      <c r="E332" s="156"/>
      <c r="F332" s="156"/>
      <c r="G332" s="157"/>
      <c r="H332" s="157"/>
      <c r="I332" s="157"/>
      <c r="J332" s="156"/>
      <c r="K332" s="26" t="s">
        <v>701</v>
      </c>
      <c r="L332" s="26" t="s">
        <v>702</v>
      </c>
      <c r="M332" s="26" t="s">
        <v>1164</v>
      </c>
      <c r="N332" s="26" t="s">
        <v>704</v>
      </c>
      <c r="O332" s="26" t="s">
        <v>757</v>
      </c>
      <c r="P332" s="26" t="s">
        <v>706</v>
      </c>
      <c r="Q332" s="32"/>
    </row>
    <row r="333" spans="1:17" ht="16.5" customHeight="1">
      <c r="A333" s="155"/>
      <c r="B333" s="156"/>
      <c r="C333" s="156"/>
      <c r="D333" s="156"/>
      <c r="E333" s="156"/>
      <c r="F333" s="156"/>
      <c r="G333" s="157"/>
      <c r="H333" s="157"/>
      <c r="I333" s="157"/>
      <c r="J333" s="156"/>
      <c r="K333" s="26" t="s">
        <v>722</v>
      </c>
      <c r="L333" s="26" t="s">
        <v>723</v>
      </c>
      <c r="M333" s="26" t="s">
        <v>5</v>
      </c>
      <c r="N333" s="26" t="s">
        <v>725</v>
      </c>
      <c r="O333" s="26" t="s">
        <v>1165</v>
      </c>
      <c r="P333" s="26" t="s">
        <v>870</v>
      </c>
      <c r="Q333" s="32"/>
    </row>
    <row r="334" spans="1:17" ht="16.5" customHeight="1">
      <c r="A334" s="155"/>
      <c r="B334" s="156"/>
      <c r="C334" s="156" t="s">
        <v>978</v>
      </c>
      <c r="D334" s="156" t="s">
        <v>696</v>
      </c>
      <c r="E334" s="156" t="s">
        <v>1166</v>
      </c>
      <c r="F334" s="156" t="s">
        <v>1167</v>
      </c>
      <c r="G334" s="157" t="s">
        <v>190</v>
      </c>
      <c r="H334" s="157" t="s">
        <v>190</v>
      </c>
      <c r="I334" s="157"/>
      <c r="J334" s="156" t="s">
        <v>1168</v>
      </c>
      <c r="K334" s="26" t="s">
        <v>707</v>
      </c>
      <c r="L334" s="26" t="s">
        <v>708</v>
      </c>
      <c r="M334" s="26" t="s">
        <v>1158</v>
      </c>
      <c r="N334" s="26" t="s">
        <v>725</v>
      </c>
      <c r="O334" s="26" t="s">
        <v>1146</v>
      </c>
      <c r="P334" s="26" t="s">
        <v>1147</v>
      </c>
      <c r="Q334" s="32"/>
    </row>
    <row r="335" spans="1:17" ht="16.5" customHeight="1">
      <c r="A335" s="155"/>
      <c r="B335" s="156"/>
      <c r="C335" s="156"/>
      <c r="D335" s="156"/>
      <c r="E335" s="156"/>
      <c r="F335" s="156"/>
      <c r="G335" s="157"/>
      <c r="H335" s="157"/>
      <c r="I335" s="157"/>
      <c r="J335" s="156"/>
      <c r="K335" s="26" t="s">
        <v>707</v>
      </c>
      <c r="L335" s="26" t="s">
        <v>713</v>
      </c>
      <c r="M335" s="26" t="s">
        <v>1161</v>
      </c>
      <c r="N335" s="26" t="s">
        <v>725</v>
      </c>
      <c r="O335" s="26" t="s">
        <v>876</v>
      </c>
      <c r="P335" s="26" t="s">
        <v>843</v>
      </c>
      <c r="Q335" s="32"/>
    </row>
    <row r="336" spans="1:17" ht="24.95" customHeight="1">
      <c r="A336" s="155"/>
      <c r="B336" s="156"/>
      <c r="C336" s="156"/>
      <c r="D336" s="156"/>
      <c r="E336" s="156"/>
      <c r="F336" s="156"/>
      <c r="G336" s="157"/>
      <c r="H336" s="157"/>
      <c r="I336" s="157"/>
      <c r="J336" s="156"/>
      <c r="K336" s="26" t="s">
        <v>707</v>
      </c>
      <c r="L336" s="26" t="s">
        <v>717</v>
      </c>
      <c r="M336" s="26" t="s">
        <v>1169</v>
      </c>
      <c r="N336" s="26" t="s">
        <v>710</v>
      </c>
      <c r="O336" s="26" t="s">
        <v>711</v>
      </c>
      <c r="P336" s="26" t="s">
        <v>712</v>
      </c>
      <c r="Q336" s="32"/>
    </row>
    <row r="337" spans="1:17" ht="16.5" customHeight="1">
      <c r="A337" s="155"/>
      <c r="B337" s="156"/>
      <c r="C337" s="156"/>
      <c r="D337" s="156"/>
      <c r="E337" s="156"/>
      <c r="F337" s="156"/>
      <c r="G337" s="157"/>
      <c r="H337" s="157"/>
      <c r="I337" s="157"/>
      <c r="J337" s="156"/>
      <c r="K337" s="26" t="s">
        <v>722</v>
      </c>
      <c r="L337" s="26" t="s">
        <v>723</v>
      </c>
      <c r="M337" s="26" t="s">
        <v>1170</v>
      </c>
      <c r="N337" s="26" t="s">
        <v>725</v>
      </c>
      <c r="O337" s="26" t="s">
        <v>1171</v>
      </c>
      <c r="P337" s="26" t="s">
        <v>727</v>
      </c>
      <c r="Q337" s="32"/>
    </row>
    <row r="338" spans="1:17" ht="16.5" customHeight="1">
      <c r="A338" s="155"/>
      <c r="B338" s="156"/>
      <c r="C338" s="156"/>
      <c r="D338" s="156"/>
      <c r="E338" s="156"/>
      <c r="F338" s="156"/>
      <c r="G338" s="157"/>
      <c r="H338" s="157"/>
      <c r="I338" s="157"/>
      <c r="J338" s="156"/>
      <c r="K338" s="26" t="s">
        <v>719</v>
      </c>
      <c r="L338" s="26" t="s">
        <v>732</v>
      </c>
      <c r="M338" s="26" t="s">
        <v>1172</v>
      </c>
      <c r="N338" s="26" t="s">
        <v>710</v>
      </c>
      <c r="O338" s="26" t="s">
        <v>711</v>
      </c>
      <c r="P338" s="26" t="s">
        <v>712</v>
      </c>
      <c r="Q338" s="32"/>
    </row>
    <row r="339" spans="1:17" ht="24.95" customHeight="1">
      <c r="A339" s="155"/>
      <c r="B339" s="156"/>
      <c r="C339" s="156"/>
      <c r="D339" s="156"/>
      <c r="E339" s="156"/>
      <c r="F339" s="156"/>
      <c r="G339" s="157"/>
      <c r="H339" s="157"/>
      <c r="I339" s="157"/>
      <c r="J339" s="156"/>
      <c r="K339" s="26" t="s">
        <v>701</v>
      </c>
      <c r="L339" s="26" t="s">
        <v>702</v>
      </c>
      <c r="M339" s="26" t="s">
        <v>1173</v>
      </c>
      <c r="N339" s="26" t="s">
        <v>725</v>
      </c>
      <c r="O339" s="26" t="s">
        <v>739</v>
      </c>
      <c r="P339" s="26" t="s">
        <v>706</v>
      </c>
      <c r="Q339" s="32"/>
    </row>
    <row r="340" spans="1:17" ht="18.95" customHeight="1">
      <c r="A340" s="155"/>
      <c r="B340" s="156" t="s">
        <v>1174</v>
      </c>
      <c r="C340" s="156" t="s">
        <v>1175</v>
      </c>
      <c r="D340" s="156" t="s">
        <v>696</v>
      </c>
      <c r="E340" s="156" t="s">
        <v>1176</v>
      </c>
      <c r="F340" s="156" t="s">
        <v>1177</v>
      </c>
      <c r="G340" s="157" t="s">
        <v>294</v>
      </c>
      <c r="H340" s="157" t="s">
        <v>294</v>
      </c>
      <c r="I340" s="157"/>
      <c r="J340" s="156" t="s">
        <v>1178</v>
      </c>
      <c r="K340" s="26" t="s">
        <v>707</v>
      </c>
      <c r="L340" s="26" t="s">
        <v>717</v>
      </c>
      <c r="M340" s="26" t="s">
        <v>1179</v>
      </c>
      <c r="N340" s="26" t="s">
        <v>725</v>
      </c>
      <c r="O340" s="26" t="s">
        <v>739</v>
      </c>
      <c r="P340" s="26" t="s">
        <v>706</v>
      </c>
      <c r="Q340" s="32"/>
    </row>
    <row r="341" spans="1:17" ht="18.95" customHeight="1">
      <c r="A341" s="155"/>
      <c r="B341" s="156"/>
      <c r="C341" s="156"/>
      <c r="D341" s="156"/>
      <c r="E341" s="156"/>
      <c r="F341" s="156"/>
      <c r="G341" s="157"/>
      <c r="H341" s="157"/>
      <c r="I341" s="157"/>
      <c r="J341" s="156"/>
      <c r="K341" s="26" t="s">
        <v>707</v>
      </c>
      <c r="L341" s="26" t="s">
        <v>713</v>
      </c>
      <c r="M341" s="26" t="s">
        <v>1180</v>
      </c>
      <c r="N341" s="26" t="s">
        <v>725</v>
      </c>
      <c r="O341" s="26" t="s">
        <v>784</v>
      </c>
      <c r="P341" s="26" t="s">
        <v>775</v>
      </c>
      <c r="Q341" s="32"/>
    </row>
    <row r="342" spans="1:17" ht="18.95" customHeight="1">
      <c r="A342" s="155"/>
      <c r="B342" s="156"/>
      <c r="C342" s="156"/>
      <c r="D342" s="156"/>
      <c r="E342" s="156"/>
      <c r="F342" s="156"/>
      <c r="G342" s="157"/>
      <c r="H342" s="157"/>
      <c r="I342" s="157"/>
      <c r="J342" s="156"/>
      <c r="K342" s="26" t="s">
        <v>707</v>
      </c>
      <c r="L342" s="26" t="s">
        <v>708</v>
      </c>
      <c r="M342" s="26" t="s">
        <v>738</v>
      </c>
      <c r="N342" s="26" t="s">
        <v>710</v>
      </c>
      <c r="O342" s="26" t="s">
        <v>711</v>
      </c>
      <c r="P342" s="26" t="s">
        <v>712</v>
      </c>
      <c r="Q342" s="32"/>
    </row>
    <row r="343" spans="1:17" ht="24.95" customHeight="1">
      <c r="A343" s="155"/>
      <c r="B343" s="156"/>
      <c r="C343" s="156"/>
      <c r="D343" s="156"/>
      <c r="E343" s="156"/>
      <c r="F343" s="156"/>
      <c r="G343" s="157"/>
      <c r="H343" s="157"/>
      <c r="I343" s="157"/>
      <c r="J343" s="156"/>
      <c r="K343" s="26" t="s">
        <v>701</v>
      </c>
      <c r="L343" s="26" t="s">
        <v>702</v>
      </c>
      <c r="M343" s="26" t="s">
        <v>703</v>
      </c>
      <c r="N343" s="26" t="s">
        <v>704</v>
      </c>
      <c r="O343" s="26" t="s">
        <v>705</v>
      </c>
      <c r="P343" s="26" t="s">
        <v>706</v>
      </c>
      <c r="Q343" s="32"/>
    </row>
    <row r="344" spans="1:17" ht="18.95" customHeight="1">
      <c r="A344" s="155"/>
      <c r="B344" s="156"/>
      <c r="C344" s="156"/>
      <c r="D344" s="156"/>
      <c r="E344" s="156"/>
      <c r="F344" s="156"/>
      <c r="G344" s="157"/>
      <c r="H344" s="157"/>
      <c r="I344" s="157"/>
      <c r="J344" s="156"/>
      <c r="K344" s="26" t="s">
        <v>722</v>
      </c>
      <c r="L344" s="26" t="s">
        <v>723</v>
      </c>
      <c r="M344" s="26" t="s">
        <v>724</v>
      </c>
      <c r="N344" s="26" t="s">
        <v>725</v>
      </c>
      <c r="O344" s="26" t="s">
        <v>1181</v>
      </c>
      <c r="P344" s="26" t="s">
        <v>727</v>
      </c>
      <c r="Q344" s="32"/>
    </row>
    <row r="345" spans="1:17" ht="24.95" customHeight="1">
      <c r="A345" s="155"/>
      <c r="B345" s="156"/>
      <c r="C345" s="156"/>
      <c r="D345" s="156"/>
      <c r="E345" s="156"/>
      <c r="F345" s="156"/>
      <c r="G345" s="157"/>
      <c r="H345" s="157"/>
      <c r="I345" s="157"/>
      <c r="J345" s="156"/>
      <c r="K345" s="26" t="s">
        <v>719</v>
      </c>
      <c r="L345" s="26" t="s">
        <v>732</v>
      </c>
      <c r="M345" s="26" t="s">
        <v>1182</v>
      </c>
      <c r="N345" s="26" t="s">
        <v>710</v>
      </c>
      <c r="O345" s="26" t="s">
        <v>711</v>
      </c>
      <c r="P345" s="26" t="s">
        <v>712</v>
      </c>
      <c r="Q345" s="32"/>
    </row>
    <row r="346" spans="1:17" ht="16.5" customHeight="1">
      <c r="A346" s="155"/>
      <c r="B346" s="156" t="s">
        <v>1183</v>
      </c>
      <c r="C346" s="156" t="s">
        <v>978</v>
      </c>
      <c r="D346" s="156" t="s">
        <v>696</v>
      </c>
      <c r="E346" s="156" t="s">
        <v>1184</v>
      </c>
      <c r="F346" s="156" t="s">
        <v>1185</v>
      </c>
      <c r="G346" s="157" t="s">
        <v>413</v>
      </c>
      <c r="H346" s="157" t="s">
        <v>413</v>
      </c>
      <c r="I346" s="157"/>
      <c r="J346" s="156" t="s">
        <v>1186</v>
      </c>
      <c r="K346" s="26" t="s">
        <v>707</v>
      </c>
      <c r="L346" s="26" t="s">
        <v>717</v>
      </c>
      <c r="M346" s="26" t="s">
        <v>1187</v>
      </c>
      <c r="N346" s="26" t="s">
        <v>710</v>
      </c>
      <c r="O346" s="26" t="s">
        <v>1040</v>
      </c>
      <c r="P346" s="26" t="s">
        <v>712</v>
      </c>
      <c r="Q346" s="32"/>
    </row>
    <row r="347" spans="1:17" ht="16.5" customHeight="1">
      <c r="A347" s="155"/>
      <c r="B347" s="156"/>
      <c r="C347" s="156"/>
      <c r="D347" s="156"/>
      <c r="E347" s="156"/>
      <c r="F347" s="156"/>
      <c r="G347" s="157"/>
      <c r="H347" s="157"/>
      <c r="I347" s="157"/>
      <c r="J347" s="156"/>
      <c r="K347" s="26" t="s">
        <v>707</v>
      </c>
      <c r="L347" s="26" t="s">
        <v>708</v>
      </c>
      <c r="M347" s="26" t="s">
        <v>1145</v>
      </c>
      <c r="N347" s="26" t="s">
        <v>725</v>
      </c>
      <c r="O347" s="26" t="s">
        <v>842</v>
      </c>
      <c r="P347" s="26" t="s">
        <v>1188</v>
      </c>
      <c r="Q347" s="32"/>
    </row>
    <row r="348" spans="1:17" ht="16.5" customHeight="1">
      <c r="A348" s="155"/>
      <c r="B348" s="156"/>
      <c r="C348" s="156"/>
      <c r="D348" s="156"/>
      <c r="E348" s="156"/>
      <c r="F348" s="156"/>
      <c r="G348" s="157"/>
      <c r="H348" s="157"/>
      <c r="I348" s="157"/>
      <c r="J348" s="156"/>
      <c r="K348" s="26" t="s">
        <v>707</v>
      </c>
      <c r="L348" s="26" t="s">
        <v>713</v>
      </c>
      <c r="M348" s="26" t="s">
        <v>1189</v>
      </c>
      <c r="N348" s="26" t="s">
        <v>725</v>
      </c>
      <c r="O348" s="26" t="s">
        <v>1190</v>
      </c>
      <c r="P348" s="26" t="s">
        <v>843</v>
      </c>
      <c r="Q348" s="32"/>
    </row>
    <row r="349" spans="1:17" ht="16.5" customHeight="1">
      <c r="A349" s="155"/>
      <c r="B349" s="156"/>
      <c r="C349" s="156"/>
      <c r="D349" s="156"/>
      <c r="E349" s="156"/>
      <c r="F349" s="156"/>
      <c r="G349" s="157"/>
      <c r="H349" s="157"/>
      <c r="I349" s="157"/>
      <c r="J349" s="156"/>
      <c r="K349" s="26" t="s">
        <v>722</v>
      </c>
      <c r="L349" s="26" t="s">
        <v>723</v>
      </c>
      <c r="M349" s="26" t="s">
        <v>1191</v>
      </c>
      <c r="N349" s="26" t="s">
        <v>710</v>
      </c>
      <c r="O349" s="26" t="s">
        <v>1040</v>
      </c>
      <c r="P349" s="26" t="s">
        <v>712</v>
      </c>
      <c r="Q349" s="32"/>
    </row>
    <row r="350" spans="1:17" ht="16.5" customHeight="1">
      <c r="A350" s="155"/>
      <c r="B350" s="156"/>
      <c r="C350" s="156"/>
      <c r="D350" s="156"/>
      <c r="E350" s="156"/>
      <c r="F350" s="156"/>
      <c r="G350" s="157"/>
      <c r="H350" s="157"/>
      <c r="I350" s="157"/>
      <c r="J350" s="156"/>
      <c r="K350" s="26" t="s">
        <v>719</v>
      </c>
      <c r="L350" s="26" t="s">
        <v>1148</v>
      </c>
      <c r="M350" s="26" t="s">
        <v>1192</v>
      </c>
      <c r="N350" s="26" t="s">
        <v>710</v>
      </c>
      <c r="O350" s="26" t="s">
        <v>1040</v>
      </c>
      <c r="P350" s="26" t="s">
        <v>712</v>
      </c>
      <c r="Q350" s="32"/>
    </row>
    <row r="351" spans="1:17" ht="24.95" customHeight="1">
      <c r="A351" s="155"/>
      <c r="B351" s="156"/>
      <c r="C351" s="156"/>
      <c r="D351" s="156"/>
      <c r="E351" s="156"/>
      <c r="F351" s="156"/>
      <c r="G351" s="157"/>
      <c r="H351" s="157"/>
      <c r="I351" s="157"/>
      <c r="J351" s="156"/>
      <c r="K351" s="26" t="s">
        <v>701</v>
      </c>
      <c r="L351" s="26" t="s">
        <v>702</v>
      </c>
      <c r="M351" s="26" t="s">
        <v>1193</v>
      </c>
      <c r="N351" s="26" t="s">
        <v>704</v>
      </c>
      <c r="O351" s="26" t="s">
        <v>705</v>
      </c>
      <c r="P351" s="26" t="s">
        <v>706</v>
      </c>
      <c r="Q351" s="32"/>
    </row>
    <row r="352" spans="1:17" ht="54.95" customHeight="1">
      <c r="A352" s="155"/>
      <c r="B352" s="156"/>
      <c r="C352" s="156" t="s">
        <v>971</v>
      </c>
      <c r="D352" s="156" t="s">
        <v>696</v>
      </c>
      <c r="E352" s="156" t="s">
        <v>1194</v>
      </c>
      <c r="F352" s="156" t="s">
        <v>1195</v>
      </c>
      <c r="G352" s="157" t="s">
        <v>424</v>
      </c>
      <c r="H352" s="157" t="s">
        <v>424</v>
      </c>
      <c r="I352" s="157"/>
      <c r="J352" s="156" t="s">
        <v>1196</v>
      </c>
      <c r="K352" s="26" t="s">
        <v>701</v>
      </c>
      <c r="L352" s="26" t="s">
        <v>702</v>
      </c>
      <c r="M352" s="26" t="s">
        <v>1197</v>
      </c>
      <c r="N352" s="26" t="s">
        <v>704</v>
      </c>
      <c r="O352" s="26" t="s">
        <v>705</v>
      </c>
      <c r="P352" s="26" t="s">
        <v>706</v>
      </c>
      <c r="Q352" s="32"/>
    </row>
    <row r="353" spans="1:17" ht="54.95" customHeight="1">
      <c r="A353" s="155"/>
      <c r="B353" s="156"/>
      <c r="C353" s="156"/>
      <c r="D353" s="156"/>
      <c r="E353" s="156"/>
      <c r="F353" s="156"/>
      <c r="G353" s="157"/>
      <c r="H353" s="157"/>
      <c r="I353" s="157"/>
      <c r="J353" s="156"/>
      <c r="K353" s="26" t="s">
        <v>719</v>
      </c>
      <c r="L353" s="26" t="s">
        <v>732</v>
      </c>
      <c r="M353" s="26" t="s">
        <v>1198</v>
      </c>
      <c r="N353" s="26" t="s">
        <v>710</v>
      </c>
      <c r="O353" s="26" t="s">
        <v>1040</v>
      </c>
      <c r="P353" s="26" t="s">
        <v>712</v>
      </c>
      <c r="Q353" s="32"/>
    </row>
    <row r="354" spans="1:17" ht="54.95" customHeight="1">
      <c r="A354" s="155"/>
      <c r="B354" s="156"/>
      <c r="C354" s="156"/>
      <c r="D354" s="156"/>
      <c r="E354" s="156"/>
      <c r="F354" s="156"/>
      <c r="G354" s="157"/>
      <c r="H354" s="157"/>
      <c r="I354" s="157"/>
      <c r="J354" s="156"/>
      <c r="K354" s="26" t="s">
        <v>722</v>
      </c>
      <c r="L354" s="26" t="s">
        <v>723</v>
      </c>
      <c r="M354" s="26" t="s">
        <v>1199</v>
      </c>
      <c r="N354" s="26" t="s">
        <v>710</v>
      </c>
      <c r="O354" s="26" t="s">
        <v>711</v>
      </c>
      <c r="P354" s="26" t="s">
        <v>712</v>
      </c>
      <c r="Q354" s="32"/>
    </row>
    <row r="355" spans="1:17" ht="54.95" customHeight="1">
      <c r="A355" s="155"/>
      <c r="B355" s="156"/>
      <c r="C355" s="156"/>
      <c r="D355" s="156"/>
      <c r="E355" s="156"/>
      <c r="F355" s="156"/>
      <c r="G355" s="157"/>
      <c r="H355" s="157"/>
      <c r="I355" s="157"/>
      <c r="J355" s="156"/>
      <c r="K355" s="26" t="s">
        <v>707</v>
      </c>
      <c r="L355" s="26" t="s">
        <v>717</v>
      </c>
      <c r="M355" s="26" t="s">
        <v>1200</v>
      </c>
      <c r="N355" s="26" t="s">
        <v>704</v>
      </c>
      <c r="O355" s="26" t="s">
        <v>829</v>
      </c>
      <c r="P355" s="26" t="s">
        <v>843</v>
      </c>
      <c r="Q355" s="32"/>
    </row>
    <row r="356" spans="1:17" ht="54.95" customHeight="1">
      <c r="A356" s="155"/>
      <c r="B356" s="156"/>
      <c r="C356" s="156"/>
      <c r="D356" s="156"/>
      <c r="E356" s="156"/>
      <c r="F356" s="156"/>
      <c r="G356" s="157"/>
      <c r="H356" s="157"/>
      <c r="I356" s="157"/>
      <c r="J356" s="156"/>
      <c r="K356" s="26" t="s">
        <v>707</v>
      </c>
      <c r="L356" s="26" t="s">
        <v>708</v>
      </c>
      <c r="M356" s="26" t="s">
        <v>1145</v>
      </c>
      <c r="N356" s="26" t="s">
        <v>725</v>
      </c>
      <c r="O356" s="26" t="s">
        <v>842</v>
      </c>
      <c r="P356" s="26" t="s">
        <v>1188</v>
      </c>
      <c r="Q356" s="32"/>
    </row>
    <row r="357" spans="1:17" ht="54.95" customHeight="1">
      <c r="A357" s="155"/>
      <c r="B357" s="156"/>
      <c r="C357" s="156"/>
      <c r="D357" s="156"/>
      <c r="E357" s="156"/>
      <c r="F357" s="156"/>
      <c r="G357" s="157"/>
      <c r="H357" s="157"/>
      <c r="I357" s="157"/>
      <c r="J357" s="156"/>
      <c r="K357" s="26" t="s">
        <v>707</v>
      </c>
      <c r="L357" s="26" t="s">
        <v>713</v>
      </c>
      <c r="M357" s="26" t="s">
        <v>1201</v>
      </c>
      <c r="N357" s="26" t="s">
        <v>704</v>
      </c>
      <c r="O357" s="26" t="s">
        <v>1055</v>
      </c>
      <c r="P357" s="26" t="s">
        <v>775</v>
      </c>
      <c r="Q357" s="32"/>
    </row>
    <row r="358" spans="1:17" ht="24.95" customHeight="1">
      <c r="A358" s="155"/>
      <c r="B358" s="156"/>
      <c r="C358" s="156" t="s">
        <v>1202</v>
      </c>
      <c r="D358" s="156" t="s">
        <v>696</v>
      </c>
      <c r="E358" s="156" t="s">
        <v>1194</v>
      </c>
      <c r="F358" s="156" t="s">
        <v>1195</v>
      </c>
      <c r="G358" s="157" t="s">
        <v>372</v>
      </c>
      <c r="H358" s="157" t="s">
        <v>372</v>
      </c>
      <c r="I358" s="157"/>
      <c r="J358" s="156" t="s">
        <v>1203</v>
      </c>
      <c r="K358" s="26" t="s">
        <v>707</v>
      </c>
      <c r="L358" s="26" t="s">
        <v>713</v>
      </c>
      <c r="M358" s="26" t="s">
        <v>1204</v>
      </c>
      <c r="N358" s="26" t="s">
        <v>725</v>
      </c>
      <c r="O358" s="26" t="s">
        <v>760</v>
      </c>
      <c r="P358" s="26" t="s">
        <v>775</v>
      </c>
      <c r="Q358" s="32"/>
    </row>
    <row r="359" spans="1:17" ht="21" customHeight="1">
      <c r="A359" s="155"/>
      <c r="B359" s="156"/>
      <c r="C359" s="156"/>
      <c r="D359" s="156"/>
      <c r="E359" s="156"/>
      <c r="F359" s="156"/>
      <c r="G359" s="157"/>
      <c r="H359" s="157"/>
      <c r="I359" s="157"/>
      <c r="J359" s="156"/>
      <c r="K359" s="26" t="s">
        <v>707</v>
      </c>
      <c r="L359" s="26" t="s">
        <v>713</v>
      </c>
      <c r="M359" s="26" t="s">
        <v>1205</v>
      </c>
      <c r="N359" s="26" t="s">
        <v>725</v>
      </c>
      <c r="O359" s="26" t="s">
        <v>760</v>
      </c>
      <c r="P359" s="26" t="s">
        <v>775</v>
      </c>
      <c r="Q359" s="32"/>
    </row>
    <row r="360" spans="1:17" ht="50.1" customHeight="1">
      <c r="A360" s="155"/>
      <c r="B360" s="156"/>
      <c r="C360" s="156"/>
      <c r="D360" s="156"/>
      <c r="E360" s="156"/>
      <c r="F360" s="156"/>
      <c r="G360" s="157"/>
      <c r="H360" s="157"/>
      <c r="I360" s="157"/>
      <c r="J360" s="156"/>
      <c r="K360" s="26" t="s">
        <v>707</v>
      </c>
      <c r="L360" s="26" t="s">
        <v>713</v>
      </c>
      <c r="M360" s="26" t="s">
        <v>1206</v>
      </c>
      <c r="N360" s="26" t="s">
        <v>725</v>
      </c>
      <c r="O360" s="26" t="s">
        <v>842</v>
      </c>
      <c r="P360" s="26" t="s">
        <v>1105</v>
      </c>
      <c r="Q360" s="32"/>
    </row>
    <row r="361" spans="1:17" ht="50.1" customHeight="1">
      <c r="A361" s="155"/>
      <c r="B361" s="156"/>
      <c r="C361" s="156"/>
      <c r="D361" s="156"/>
      <c r="E361" s="156"/>
      <c r="F361" s="156"/>
      <c r="G361" s="157"/>
      <c r="H361" s="157"/>
      <c r="I361" s="157"/>
      <c r="J361" s="156"/>
      <c r="K361" s="26" t="s">
        <v>707</v>
      </c>
      <c r="L361" s="26" t="s">
        <v>713</v>
      </c>
      <c r="M361" s="26" t="s">
        <v>1207</v>
      </c>
      <c r="N361" s="26" t="s">
        <v>725</v>
      </c>
      <c r="O361" s="26" t="s">
        <v>842</v>
      </c>
      <c r="P361" s="26" t="s">
        <v>1105</v>
      </c>
      <c r="Q361" s="32"/>
    </row>
    <row r="362" spans="1:17" ht="21" customHeight="1">
      <c r="A362" s="155"/>
      <c r="B362" s="156"/>
      <c r="C362" s="156"/>
      <c r="D362" s="156"/>
      <c r="E362" s="156"/>
      <c r="F362" s="156"/>
      <c r="G362" s="157"/>
      <c r="H362" s="157"/>
      <c r="I362" s="157"/>
      <c r="J362" s="156"/>
      <c r="K362" s="26" t="s">
        <v>707</v>
      </c>
      <c r="L362" s="26" t="s">
        <v>708</v>
      </c>
      <c r="M362" s="26" t="s">
        <v>1145</v>
      </c>
      <c r="N362" s="26" t="s">
        <v>725</v>
      </c>
      <c r="O362" s="26" t="s">
        <v>842</v>
      </c>
      <c r="P362" s="26" t="s">
        <v>1188</v>
      </c>
      <c r="Q362" s="32"/>
    </row>
    <row r="363" spans="1:17" ht="24.95" customHeight="1">
      <c r="A363" s="155"/>
      <c r="B363" s="156"/>
      <c r="C363" s="156"/>
      <c r="D363" s="156"/>
      <c r="E363" s="156"/>
      <c r="F363" s="156"/>
      <c r="G363" s="157"/>
      <c r="H363" s="157"/>
      <c r="I363" s="157"/>
      <c r="J363" s="156"/>
      <c r="K363" s="26" t="s">
        <v>707</v>
      </c>
      <c r="L363" s="26" t="s">
        <v>717</v>
      </c>
      <c r="M363" s="26" t="s">
        <v>1208</v>
      </c>
      <c r="N363" s="26" t="s">
        <v>725</v>
      </c>
      <c r="O363" s="26" t="s">
        <v>739</v>
      </c>
      <c r="P363" s="26" t="s">
        <v>706</v>
      </c>
      <c r="Q363" s="32"/>
    </row>
    <row r="364" spans="1:17" ht="21" customHeight="1">
      <c r="A364" s="155"/>
      <c r="B364" s="156"/>
      <c r="C364" s="156"/>
      <c r="D364" s="156"/>
      <c r="E364" s="156"/>
      <c r="F364" s="156"/>
      <c r="G364" s="157"/>
      <c r="H364" s="157"/>
      <c r="I364" s="157"/>
      <c r="J364" s="156"/>
      <c r="K364" s="26" t="s">
        <v>719</v>
      </c>
      <c r="L364" s="26" t="s">
        <v>732</v>
      </c>
      <c r="M364" s="26" t="s">
        <v>1209</v>
      </c>
      <c r="N364" s="26" t="s">
        <v>710</v>
      </c>
      <c r="O364" s="26" t="s">
        <v>1210</v>
      </c>
      <c r="P364" s="26" t="s">
        <v>712</v>
      </c>
      <c r="Q364" s="32"/>
    </row>
    <row r="365" spans="1:17" ht="24.95" customHeight="1">
      <c r="A365" s="155"/>
      <c r="B365" s="156"/>
      <c r="C365" s="156"/>
      <c r="D365" s="156"/>
      <c r="E365" s="156"/>
      <c r="F365" s="156"/>
      <c r="G365" s="157"/>
      <c r="H365" s="157"/>
      <c r="I365" s="157"/>
      <c r="J365" s="156"/>
      <c r="K365" s="26" t="s">
        <v>701</v>
      </c>
      <c r="L365" s="26" t="s">
        <v>702</v>
      </c>
      <c r="M365" s="26" t="s">
        <v>1197</v>
      </c>
      <c r="N365" s="26" t="s">
        <v>704</v>
      </c>
      <c r="O365" s="26" t="s">
        <v>705</v>
      </c>
      <c r="P365" s="26" t="s">
        <v>706</v>
      </c>
      <c r="Q365" s="32"/>
    </row>
    <row r="366" spans="1:17" ht="21" customHeight="1">
      <c r="A366" s="155"/>
      <c r="B366" s="156"/>
      <c r="C366" s="156"/>
      <c r="D366" s="156"/>
      <c r="E366" s="156"/>
      <c r="F366" s="156"/>
      <c r="G366" s="157"/>
      <c r="H366" s="157"/>
      <c r="I366" s="157"/>
      <c r="J366" s="156"/>
      <c r="K366" s="26" t="s">
        <v>722</v>
      </c>
      <c r="L366" s="26" t="s">
        <v>723</v>
      </c>
      <c r="M366" s="26" t="s">
        <v>1211</v>
      </c>
      <c r="N366" s="26" t="s">
        <v>725</v>
      </c>
      <c r="O366" s="26" t="s">
        <v>1033</v>
      </c>
      <c r="P366" s="26" t="s">
        <v>870</v>
      </c>
      <c r="Q366" s="32"/>
    </row>
    <row r="367" spans="1:17" ht="29.45" customHeight="1">
      <c r="A367" s="155"/>
      <c r="B367" s="156"/>
      <c r="C367" s="156" t="s">
        <v>1212</v>
      </c>
      <c r="D367" s="156" t="s">
        <v>696</v>
      </c>
      <c r="E367" s="156" t="s">
        <v>1194</v>
      </c>
      <c r="F367" s="156" t="s">
        <v>1195</v>
      </c>
      <c r="G367" s="157" t="s">
        <v>372</v>
      </c>
      <c r="H367" s="157" t="s">
        <v>372</v>
      </c>
      <c r="I367" s="157"/>
      <c r="J367" s="156" t="s">
        <v>1213</v>
      </c>
      <c r="K367" s="26" t="s">
        <v>719</v>
      </c>
      <c r="L367" s="26" t="s">
        <v>732</v>
      </c>
      <c r="M367" s="26" t="s">
        <v>1214</v>
      </c>
      <c r="N367" s="26" t="s">
        <v>710</v>
      </c>
      <c r="O367" s="26" t="s">
        <v>1215</v>
      </c>
      <c r="P367" s="26" t="s">
        <v>712</v>
      </c>
      <c r="Q367" s="32"/>
    </row>
    <row r="368" spans="1:17" ht="29.45" customHeight="1">
      <c r="A368" s="155"/>
      <c r="B368" s="156"/>
      <c r="C368" s="156"/>
      <c r="D368" s="156"/>
      <c r="E368" s="156"/>
      <c r="F368" s="156"/>
      <c r="G368" s="157"/>
      <c r="H368" s="157"/>
      <c r="I368" s="157"/>
      <c r="J368" s="156"/>
      <c r="K368" s="26" t="s">
        <v>707</v>
      </c>
      <c r="L368" s="26" t="s">
        <v>717</v>
      </c>
      <c r="M368" s="26" t="s">
        <v>1216</v>
      </c>
      <c r="N368" s="26" t="s">
        <v>710</v>
      </c>
      <c r="O368" s="26" t="s">
        <v>1210</v>
      </c>
      <c r="P368" s="26" t="s">
        <v>712</v>
      </c>
      <c r="Q368" s="32"/>
    </row>
    <row r="369" spans="1:17" ht="29.45" customHeight="1">
      <c r="A369" s="155"/>
      <c r="B369" s="156"/>
      <c r="C369" s="156"/>
      <c r="D369" s="156"/>
      <c r="E369" s="156"/>
      <c r="F369" s="156"/>
      <c r="G369" s="157"/>
      <c r="H369" s="157"/>
      <c r="I369" s="157"/>
      <c r="J369" s="156"/>
      <c r="K369" s="26" t="s">
        <v>707</v>
      </c>
      <c r="L369" s="26" t="s">
        <v>708</v>
      </c>
      <c r="M369" s="26" t="s">
        <v>1145</v>
      </c>
      <c r="N369" s="26" t="s">
        <v>773</v>
      </c>
      <c r="O369" s="26" t="s">
        <v>760</v>
      </c>
      <c r="P369" s="26" t="s">
        <v>1188</v>
      </c>
      <c r="Q369" s="32"/>
    </row>
    <row r="370" spans="1:17" ht="29.45" customHeight="1">
      <c r="A370" s="155"/>
      <c r="B370" s="156"/>
      <c r="C370" s="156"/>
      <c r="D370" s="156"/>
      <c r="E370" s="156"/>
      <c r="F370" s="156"/>
      <c r="G370" s="157"/>
      <c r="H370" s="157"/>
      <c r="I370" s="157"/>
      <c r="J370" s="156"/>
      <c r="K370" s="26" t="s">
        <v>707</v>
      </c>
      <c r="L370" s="26" t="s">
        <v>713</v>
      </c>
      <c r="M370" s="26" t="s">
        <v>1217</v>
      </c>
      <c r="N370" s="26" t="s">
        <v>704</v>
      </c>
      <c r="O370" s="26" t="s">
        <v>1218</v>
      </c>
      <c r="P370" s="26" t="s">
        <v>761</v>
      </c>
      <c r="Q370" s="32"/>
    </row>
    <row r="371" spans="1:17" ht="29.45" customHeight="1">
      <c r="A371" s="155"/>
      <c r="B371" s="156"/>
      <c r="C371" s="156"/>
      <c r="D371" s="156"/>
      <c r="E371" s="156"/>
      <c r="F371" s="156"/>
      <c r="G371" s="157"/>
      <c r="H371" s="157"/>
      <c r="I371" s="157"/>
      <c r="J371" s="156"/>
      <c r="K371" s="26" t="s">
        <v>722</v>
      </c>
      <c r="L371" s="26" t="s">
        <v>723</v>
      </c>
      <c r="M371" s="26" t="s">
        <v>1219</v>
      </c>
      <c r="N371" s="26" t="s">
        <v>725</v>
      </c>
      <c r="O371" s="26" t="s">
        <v>1033</v>
      </c>
      <c r="P371" s="26" t="s">
        <v>870</v>
      </c>
      <c r="Q371" s="32"/>
    </row>
    <row r="372" spans="1:17" ht="29.45" customHeight="1">
      <c r="A372" s="155"/>
      <c r="B372" s="156"/>
      <c r="C372" s="156"/>
      <c r="D372" s="156"/>
      <c r="E372" s="156"/>
      <c r="F372" s="156"/>
      <c r="G372" s="157"/>
      <c r="H372" s="157"/>
      <c r="I372" s="157"/>
      <c r="J372" s="156"/>
      <c r="K372" s="26" t="s">
        <v>701</v>
      </c>
      <c r="L372" s="26" t="s">
        <v>702</v>
      </c>
      <c r="M372" s="26" t="s">
        <v>1197</v>
      </c>
      <c r="N372" s="26" t="s">
        <v>704</v>
      </c>
      <c r="O372" s="26" t="s">
        <v>705</v>
      </c>
      <c r="P372" s="26" t="s">
        <v>706</v>
      </c>
      <c r="Q372" s="32"/>
    </row>
    <row r="373" spans="1:17" ht="16.5" customHeight="1">
      <c r="A373" s="155"/>
      <c r="B373" s="156"/>
      <c r="C373" s="156" t="s">
        <v>1220</v>
      </c>
      <c r="D373" s="156" t="s">
        <v>696</v>
      </c>
      <c r="E373" s="156" t="s">
        <v>1194</v>
      </c>
      <c r="F373" s="156" t="s">
        <v>1221</v>
      </c>
      <c r="G373" s="157" t="s">
        <v>423</v>
      </c>
      <c r="H373" s="157" t="s">
        <v>423</v>
      </c>
      <c r="I373" s="157"/>
      <c r="J373" s="156" t="s">
        <v>1222</v>
      </c>
      <c r="K373" s="26" t="s">
        <v>719</v>
      </c>
      <c r="L373" s="26" t="s">
        <v>732</v>
      </c>
      <c r="M373" s="26" t="s">
        <v>1223</v>
      </c>
      <c r="N373" s="26" t="s">
        <v>710</v>
      </c>
      <c r="O373" s="26" t="s">
        <v>1215</v>
      </c>
      <c r="P373" s="26" t="s">
        <v>712</v>
      </c>
      <c r="Q373" s="32"/>
    </row>
    <row r="374" spans="1:17" ht="16.5" customHeight="1">
      <c r="A374" s="155"/>
      <c r="B374" s="156"/>
      <c r="C374" s="156"/>
      <c r="D374" s="156"/>
      <c r="E374" s="156"/>
      <c r="F374" s="156"/>
      <c r="G374" s="157"/>
      <c r="H374" s="157"/>
      <c r="I374" s="157"/>
      <c r="J374" s="156"/>
      <c r="K374" s="26" t="s">
        <v>707</v>
      </c>
      <c r="L374" s="26" t="s">
        <v>708</v>
      </c>
      <c r="M374" s="26" t="s">
        <v>1145</v>
      </c>
      <c r="N374" s="26" t="s">
        <v>773</v>
      </c>
      <c r="O374" s="26" t="s">
        <v>760</v>
      </c>
      <c r="P374" s="26" t="s">
        <v>1188</v>
      </c>
      <c r="Q374" s="32"/>
    </row>
    <row r="375" spans="1:17" ht="16.5" customHeight="1">
      <c r="A375" s="155"/>
      <c r="B375" s="156"/>
      <c r="C375" s="156"/>
      <c r="D375" s="156"/>
      <c r="E375" s="156"/>
      <c r="F375" s="156"/>
      <c r="G375" s="157"/>
      <c r="H375" s="157"/>
      <c r="I375" s="157"/>
      <c r="J375" s="156"/>
      <c r="K375" s="26" t="s">
        <v>707</v>
      </c>
      <c r="L375" s="26" t="s">
        <v>717</v>
      </c>
      <c r="M375" s="26" t="s">
        <v>1224</v>
      </c>
      <c r="N375" s="26" t="s">
        <v>710</v>
      </c>
      <c r="O375" s="26" t="s">
        <v>1225</v>
      </c>
      <c r="P375" s="26" t="s">
        <v>712</v>
      </c>
      <c r="Q375" s="32"/>
    </row>
    <row r="376" spans="1:17" ht="16.5" customHeight="1">
      <c r="A376" s="155"/>
      <c r="B376" s="156"/>
      <c r="C376" s="156"/>
      <c r="D376" s="156"/>
      <c r="E376" s="156"/>
      <c r="F376" s="156"/>
      <c r="G376" s="157"/>
      <c r="H376" s="157"/>
      <c r="I376" s="157"/>
      <c r="J376" s="156"/>
      <c r="K376" s="26" t="s">
        <v>707</v>
      </c>
      <c r="L376" s="26" t="s">
        <v>713</v>
      </c>
      <c r="M376" s="26" t="s">
        <v>1226</v>
      </c>
      <c r="N376" s="26" t="s">
        <v>704</v>
      </c>
      <c r="O376" s="26" t="s">
        <v>788</v>
      </c>
      <c r="P376" s="26" t="s">
        <v>1227</v>
      </c>
      <c r="Q376" s="32"/>
    </row>
    <row r="377" spans="1:17" ht="24.95" customHeight="1">
      <c r="A377" s="155"/>
      <c r="B377" s="156"/>
      <c r="C377" s="156"/>
      <c r="D377" s="156"/>
      <c r="E377" s="156"/>
      <c r="F377" s="156"/>
      <c r="G377" s="157"/>
      <c r="H377" s="157"/>
      <c r="I377" s="157"/>
      <c r="J377" s="156"/>
      <c r="K377" s="26" t="s">
        <v>701</v>
      </c>
      <c r="L377" s="26" t="s">
        <v>702</v>
      </c>
      <c r="M377" s="26" t="s">
        <v>1228</v>
      </c>
      <c r="N377" s="26" t="s">
        <v>704</v>
      </c>
      <c r="O377" s="26" t="s">
        <v>705</v>
      </c>
      <c r="P377" s="26" t="s">
        <v>706</v>
      </c>
      <c r="Q377" s="32"/>
    </row>
    <row r="378" spans="1:17" ht="16.5" customHeight="1">
      <c r="A378" s="155"/>
      <c r="B378" s="156"/>
      <c r="C378" s="156"/>
      <c r="D378" s="156"/>
      <c r="E378" s="156"/>
      <c r="F378" s="156"/>
      <c r="G378" s="157"/>
      <c r="H378" s="157"/>
      <c r="I378" s="157"/>
      <c r="J378" s="156"/>
      <c r="K378" s="26" t="s">
        <v>722</v>
      </c>
      <c r="L378" s="26" t="s">
        <v>723</v>
      </c>
      <c r="M378" s="26" t="s">
        <v>1229</v>
      </c>
      <c r="N378" s="26" t="s">
        <v>725</v>
      </c>
      <c r="O378" s="26" t="s">
        <v>1230</v>
      </c>
      <c r="P378" s="26" t="s">
        <v>870</v>
      </c>
      <c r="Q378" s="32"/>
    </row>
    <row r="379" spans="1:17" ht="29.45" customHeight="1">
      <c r="A379" s="155"/>
      <c r="B379" s="156"/>
      <c r="C379" s="156" t="s">
        <v>1231</v>
      </c>
      <c r="D379" s="156" t="s">
        <v>696</v>
      </c>
      <c r="E379" s="156" t="s">
        <v>1184</v>
      </c>
      <c r="F379" s="156" t="s">
        <v>1185</v>
      </c>
      <c r="G379" s="157" t="s">
        <v>19</v>
      </c>
      <c r="H379" s="157" t="s">
        <v>19</v>
      </c>
      <c r="I379" s="157"/>
      <c r="J379" s="156" t="s">
        <v>1232</v>
      </c>
      <c r="K379" s="26" t="s">
        <v>701</v>
      </c>
      <c r="L379" s="26" t="s">
        <v>702</v>
      </c>
      <c r="M379" s="26" t="s">
        <v>1197</v>
      </c>
      <c r="N379" s="26" t="s">
        <v>704</v>
      </c>
      <c r="O379" s="26" t="s">
        <v>705</v>
      </c>
      <c r="P379" s="26" t="s">
        <v>706</v>
      </c>
      <c r="Q379" s="32"/>
    </row>
    <row r="380" spans="1:17" ht="29.45" customHeight="1">
      <c r="A380" s="155"/>
      <c r="B380" s="156"/>
      <c r="C380" s="156"/>
      <c r="D380" s="156"/>
      <c r="E380" s="156"/>
      <c r="F380" s="156"/>
      <c r="G380" s="157"/>
      <c r="H380" s="157"/>
      <c r="I380" s="157"/>
      <c r="J380" s="156"/>
      <c r="K380" s="26" t="s">
        <v>707</v>
      </c>
      <c r="L380" s="26" t="s">
        <v>708</v>
      </c>
      <c r="M380" s="26" t="s">
        <v>1145</v>
      </c>
      <c r="N380" s="26" t="s">
        <v>725</v>
      </c>
      <c r="O380" s="26" t="s">
        <v>842</v>
      </c>
      <c r="P380" s="26" t="s">
        <v>1188</v>
      </c>
      <c r="Q380" s="32"/>
    </row>
    <row r="381" spans="1:17" ht="29.45" customHeight="1">
      <c r="A381" s="155"/>
      <c r="B381" s="156"/>
      <c r="C381" s="156"/>
      <c r="D381" s="156"/>
      <c r="E381" s="156"/>
      <c r="F381" s="156"/>
      <c r="G381" s="157"/>
      <c r="H381" s="157"/>
      <c r="I381" s="157"/>
      <c r="J381" s="156"/>
      <c r="K381" s="26" t="s">
        <v>707</v>
      </c>
      <c r="L381" s="26" t="s">
        <v>713</v>
      </c>
      <c r="M381" s="26" t="s">
        <v>1233</v>
      </c>
      <c r="N381" s="26" t="s">
        <v>704</v>
      </c>
      <c r="O381" s="26" t="s">
        <v>788</v>
      </c>
      <c r="P381" s="26" t="s">
        <v>1234</v>
      </c>
      <c r="Q381" s="32"/>
    </row>
    <row r="382" spans="1:17" ht="29.45" customHeight="1">
      <c r="A382" s="155"/>
      <c r="B382" s="156"/>
      <c r="C382" s="156"/>
      <c r="D382" s="156"/>
      <c r="E382" s="156"/>
      <c r="F382" s="156"/>
      <c r="G382" s="157"/>
      <c r="H382" s="157"/>
      <c r="I382" s="157"/>
      <c r="J382" s="156"/>
      <c r="K382" s="26" t="s">
        <v>707</v>
      </c>
      <c r="L382" s="26" t="s">
        <v>717</v>
      </c>
      <c r="M382" s="26" t="s">
        <v>1235</v>
      </c>
      <c r="N382" s="26" t="s">
        <v>710</v>
      </c>
      <c r="O382" s="26" t="s">
        <v>1040</v>
      </c>
      <c r="P382" s="26" t="s">
        <v>712</v>
      </c>
      <c r="Q382" s="32"/>
    </row>
    <row r="383" spans="1:17" ht="29.45" customHeight="1">
      <c r="A383" s="155"/>
      <c r="B383" s="156"/>
      <c r="C383" s="156"/>
      <c r="D383" s="156"/>
      <c r="E383" s="156"/>
      <c r="F383" s="156"/>
      <c r="G383" s="157"/>
      <c r="H383" s="157"/>
      <c r="I383" s="157"/>
      <c r="J383" s="156"/>
      <c r="K383" s="26" t="s">
        <v>722</v>
      </c>
      <c r="L383" s="26" t="s">
        <v>723</v>
      </c>
      <c r="M383" s="26" t="s">
        <v>1236</v>
      </c>
      <c r="N383" s="26" t="s">
        <v>710</v>
      </c>
      <c r="O383" s="26" t="s">
        <v>711</v>
      </c>
      <c r="P383" s="26" t="s">
        <v>712</v>
      </c>
      <c r="Q383" s="32"/>
    </row>
    <row r="384" spans="1:17" ht="29.45" customHeight="1">
      <c r="A384" s="155"/>
      <c r="B384" s="156"/>
      <c r="C384" s="156"/>
      <c r="D384" s="156"/>
      <c r="E384" s="156"/>
      <c r="F384" s="156"/>
      <c r="G384" s="157"/>
      <c r="H384" s="157"/>
      <c r="I384" s="157"/>
      <c r="J384" s="156"/>
      <c r="K384" s="26" t="s">
        <v>719</v>
      </c>
      <c r="L384" s="26" t="s">
        <v>732</v>
      </c>
      <c r="M384" s="26" t="s">
        <v>1237</v>
      </c>
      <c r="N384" s="26" t="s">
        <v>710</v>
      </c>
      <c r="O384" s="26" t="s">
        <v>1040</v>
      </c>
      <c r="P384" s="26" t="s">
        <v>712</v>
      </c>
      <c r="Q384" s="32"/>
    </row>
    <row r="385" spans="1:17" ht="18.95" customHeight="1">
      <c r="A385" s="155"/>
      <c r="B385" s="156"/>
      <c r="C385" s="156" t="s">
        <v>1238</v>
      </c>
      <c r="D385" s="156" t="s">
        <v>696</v>
      </c>
      <c r="E385" s="156" t="s">
        <v>1184</v>
      </c>
      <c r="F385" s="156" t="s">
        <v>1185</v>
      </c>
      <c r="G385" s="157" t="s">
        <v>415</v>
      </c>
      <c r="H385" s="157" t="s">
        <v>415</v>
      </c>
      <c r="I385" s="157"/>
      <c r="J385" s="156" t="s">
        <v>1239</v>
      </c>
      <c r="K385" s="26" t="s">
        <v>707</v>
      </c>
      <c r="L385" s="26" t="s">
        <v>717</v>
      </c>
      <c r="M385" s="26" t="s">
        <v>1240</v>
      </c>
      <c r="N385" s="26" t="s">
        <v>710</v>
      </c>
      <c r="O385" s="26" t="s">
        <v>1040</v>
      </c>
      <c r="P385" s="26" t="s">
        <v>712</v>
      </c>
      <c r="Q385" s="32"/>
    </row>
    <row r="386" spans="1:17" ht="18.95" customHeight="1">
      <c r="A386" s="155"/>
      <c r="B386" s="156"/>
      <c r="C386" s="156"/>
      <c r="D386" s="156"/>
      <c r="E386" s="156"/>
      <c r="F386" s="156"/>
      <c r="G386" s="157"/>
      <c r="H386" s="157"/>
      <c r="I386" s="157"/>
      <c r="J386" s="156"/>
      <c r="K386" s="26" t="s">
        <v>707</v>
      </c>
      <c r="L386" s="26" t="s">
        <v>713</v>
      </c>
      <c r="M386" s="26" t="s">
        <v>1241</v>
      </c>
      <c r="N386" s="26" t="s">
        <v>704</v>
      </c>
      <c r="O386" s="26" t="s">
        <v>917</v>
      </c>
      <c r="P386" s="26" t="s">
        <v>1242</v>
      </c>
      <c r="Q386" s="32"/>
    </row>
    <row r="387" spans="1:17" ht="18.95" customHeight="1">
      <c r="A387" s="155"/>
      <c r="B387" s="156"/>
      <c r="C387" s="156"/>
      <c r="D387" s="156"/>
      <c r="E387" s="156"/>
      <c r="F387" s="156"/>
      <c r="G387" s="157"/>
      <c r="H387" s="157"/>
      <c r="I387" s="157"/>
      <c r="J387" s="156"/>
      <c r="K387" s="26" t="s">
        <v>707</v>
      </c>
      <c r="L387" s="26" t="s">
        <v>708</v>
      </c>
      <c r="M387" s="26" t="s">
        <v>1145</v>
      </c>
      <c r="N387" s="26" t="s">
        <v>725</v>
      </c>
      <c r="O387" s="26" t="s">
        <v>842</v>
      </c>
      <c r="P387" s="26" t="s">
        <v>1188</v>
      </c>
      <c r="Q387" s="32"/>
    </row>
    <row r="388" spans="1:17" ht="18.95" customHeight="1">
      <c r="A388" s="155"/>
      <c r="B388" s="156"/>
      <c r="C388" s="156"/>
      <c r="D388" s="156"/>
      <c r="E388" s="156"/>
      <c r="F388" s="156"/>
      <c r="G388" s="157"/>
      <c r="H388" s="157"/>
      <c r="I388" s="157"/>
      <c r="J388" s="156"/>
      <c r="K388" s="26" t="s">
        <v>722</v>
      </c>
      <c r="L388" s="26" t="s">
        <v>723</v>
      </c>
      <c r="M388" s="26" t="s">
        <v>1243</v>
      </c>
      <c r="N388" s="26" t="s">
        <v>710</v>
      </c>
      <c r="O388" s="26" t="s">
        <v>711</v>
      </c>
      <c r="P388" s="26" t="s">
        <v>712</v>
      </c>
      <c r="Q388" s="32"/>
    </row>
    <row r="389" spans="1:17" ht="18.95" customHeight="1">
      <c r="A389" s="155"/>
      <c r="B389" s="156"/>
      <c r="C389" s="156"/>
      <c r="D389" s="156"/>
      <c r="E389" s="156"/>
      <c r="F389" s="156"/>
      <c r="G389" s="157"/>
      <c r="H389" s="157"/>
      <c r="I389" s="157"/>
      <c r="J389" s="156"/>
      <c r="K389" s="26" t="s">
        <v>719</v>
      </c>
      <c r="L389" s="26" t="s">
        <v>732</v>
      </c>
      <c r="M389" s="26" t="s">
        <v>1244</v>
      </c>
      <c r="N389" s="26" t="s">
        <v>710</v>
      </c>
      <c r="O389" s="26" t="s">
        <v>1040</v>
      </c>
      <c r="P389" s="26" t="s">
        <v>712</v>
      </c>
      <c r="Q389" s="32"/>
    </row>
    <row r="390" spans="1:17" ht="24.95" customHeight="1">
      <c r="A390" s="155"/>
      <c r="B390" s="156"/>
      <c r="C390" s="156"/>
      <c r="D390" s="156"/>
      <c r="E390" s="156"/>
      <c r="F390" s="156"/>
      <c r="G390" s="157"/>
      <c r="H390" s="157"/>
      <c r="I390" s="157"/>
      <c r="J390" s="156"/>
      <c r="K390" s="26" t="s">
        <v>701</v>
      </c>
      <c r="L390" s="26" t="s">
        <v>702</v>
      </c>
      <c r="M390" s="26" t="s">
        <v>1197</v>
      </c>
      <c r="N390" s="26" t="s">
        <v>704</v>
      </c>
      <c r="O390" s="26" t="s">
        <v>705</v>
      </c>
      <c r="P390" s="26" t="s">
        <v>706</v>
      </c>
      <c r="Q390" s="32"/>
    </row>
    <row r="391" spans="1:17" ht="42.2" customHeight="1">
      <c r="A391" s="155"/>
      <c r="B391" s="156"/>
      <c r="C391" s="156" t="s">
        <v>1245</v>
      </c>
      <c r="D391" s="156" t="s">
        <v>696</v>
      </c>
      <c r="E391" s="156" t="s">
        <v>1184</v>
      </c>
      <c r="F391" s="156" t="s">
        <v>1185</v>
      </c>
      <c r="G391" s="157" t="s">
        <v>228</v>
      </c>
      <c r="H391" s="157" t="s">
        <v>228</v>
      </c>
      <c r="I391" s="157"/>
      <c r="J391" s="156" t="s">
        <v>1246</v>
      </c>
      <c r="K391" s="26" t="s">
        <v>719</v>
      </c>
      <c r="L391" s="26" t="s">
        <v>732</v>
      </c>
      <c r="M391" s="26" t="s">
        <v>1247</v>
      </c>
      <c r="N391" s="26" t="s">
        <v>710</v>
      </c>
      <c r="O391" s="26" t="s">
        <v>1040</v>
      </c>
      <c r="P391" s="26" t="s">
        <v>712</v>
      </c>
      <c r="Q391" s="32"/>
    </row>
    <row r="392" spans="1:17" ht="42.2" customHeight="1">
      <c r="A392" s="155"/>
      <c r="B392" s="156"/>
      <c r="C392" s="156"/>
      <c r="D392" s="156"/>
      <c r="E392" s="156"/>
      <c r="F392" s="156"/>
      <c r="G392" s="157"/>
      <c r="H392" s="157"/>
      <c r="I392" s="157"/>
      <c r="J392" s="156"/>
      <c r="K392" s="26" t="s">
        <v>722</v>
      </c>
      <c r="L392" s="26" t="s">
        <v>723</v>
      </c>
      <c r="M392" s="26" t="s">
        <v>1248</v>
      </c>
      <c r="N392" s="26" t="s">
        <v>710</v>
      </c>
      <c r="O392" s="26" t="s">
        <v>1040</v>
      </c>
      <c r="P392" s="26" t="s">
        <v>712</v>
      </c>
      <c r="Q392" s="32"/>
    </row>
    <row r="393" spans="1:17" ht="42.2" customHeight="1">
      <c r="A393" s="155"/>
      <c r="B393" s="156"/>
      <c r="C393" s="156"/>
      <c r="D393" s="156"/>
      <c r="E393" s="156"/>
      <c r="F393" s="156"/>
      <c r="G393" s="157"/>
      <c r="H393" s="157"/>
      <c r="I393" s="157"/>
      <c r="J393" s="156"/>
      <c r="K393" s="26" t="s">
        <v>707</v>
      </c>
      <c r="L393" s="26" t="s">
        <v>717</v>
      </c>
      <c r="M393" s="26" t="s">
        <v>1249</v>
      </c>
      <c r="N393" s="26" t="s">
        <v>710</v>
      </c>
      <c r="O393" s="26" t="s">
        <v>1040</v>
      </c>
      <c r="P393" s="26" t="s">
        <v>712</v>
      </c>
      <c r="Q393" s="32"/>
    </row>
    <row r="394" spans="1:17" ht="42.2" customHeight="1">
      <c r="A394" s="155"/>
      <c r="B394" s="156"/>
      <c r="C394" s="156"/>
      <c r="D394" s="156"/>
      <c r="E394" s="156"/>
      <c r="F394" s="156"/>
      <c r="G394" s="157"/>
      <c r="H394" s="157"/>
      <c r="I394" s="157"/>
      <c r="J394" s="156"/>
      <c r="K394" s="26" t="s">
        <v>707</v>
      </c>
      <c r="L394" s="26" t="s">
        <v>708</v>
      </c>
      <c r="M394" s="26" t="s">
        <v>1145</v>
      </c>
      <c r="N394" s="26" t="s">
        <v>725</v>
      </c>
      <c r="O394" s="26" t="s">
        <v>842</v>
      </c>
      <c r="P394" s="26" t="s">
        <v>1188</v>
      </c>
      <c r="Q394" s="32"/>
    </row>
    <row r="395" spans="1:17" ht="42.2" customHeight="1">
      <c r="A395" s="155"/>
      <c r="B395" s="156"/>
      <c r="C395" s="156"/>
      <c r="D395" s="156"/>
      <c r="E395" s="156"/>
      <c r="F395" s="156"/>
      <c r="G395" s="157"/>
      <c r="H395" s="157"/>
      <c r="I395" s="157"/>
      <c r="J395" s="156"/>
      <c r="K395" s="26" t="s">
        <v>707</v>
      </c>
      <c r="L395" s="26" t="s">
        <v>713</v>
      </c>
      <c r="M395" s="26" t="s">
        <v>1250</v>
      </c>
      <c r="N395" s="26" t="s">
        <v>704</v>
      </c>
      <c r="O395" s="26" t="s">
        <v>937</v>
      </c>
      <c r="P395" s="26" t="s">
        <v>843</v>
      </c>
      <c r="Q395" s="32"/>
    </row>
    <row r="396" spans="1:17" ht="42.2" customHeight="1">
      <c r="A396" s="155"/>
      <c r="B396" s="156"/>
      <c r="C396" s="156"/>
      <c r="D396" s="156"/>
      <c r="E396" s="156"/>
      <c r="F396" s="156"/>
      <c r="G396" s="157"/>
      <c r="H396" s="157"/>
      <c r="I396" s="157"/>
      <c r="J396" s="156"/>
      <c r="K396" s="26" t="s">
        <v>701</v>
      </c>
      <c r="L396" s="26" t="s">
        <v>702</v>
      </c>
      <c r="M396" s="26" t="s">
        <v>1197</v>
      </c>
      <c r="N396" s="26" t="s">
        <v>704</v>
      </c>
      <c r="O396" s="26" t="s">
        <v>705</v>
      </c>
      <c r="P396" s="26" t="s">
        <v>706</v>
      </c>
      <c r="Q396" s="32"/>
    </row>
    <row r="397" spans="1:17" ht="16.899999999999999" customHeight="1">
      <c r="A397" s="155"/>
      <c r="B397" s="156"/>
      <c r="C397" s="156" t="s">
        <v>1251</v>
      </c>
      <c r="D397" s="156" t="s">
        <v>696</v>
      </c>
      <c r="E397" s="156" t="s">
        <v>1184</v>
      </c>
      <c r="F397" s="156" t="s">
        <v>1185</v>
      </c>
      <c r="G397" s="157" t="s">
        <v>419</v>
      </c>
      <c r="H397" s="157" t="s">
        <v>419</v>
      </c>
      <c r="I397" s="157"/>
      <c r="J397" s="156" t="s">
        <v>1252</v>
      </c>
      <c r="K397" s="26" t="s">
        <v>719</v>
      </c>
      <c r="L397" s="26" t="s">
        <v>1148</v>
      </c>
      <c r="M397" s="26" t="s">
        <v>1235</v>
      </c>
      <c r="N397" s="26" t="s">
        <v>710</v>
      </c>
      <c r="O397" s="26" t="s">
        <v>1040</v>
      </c>
      <c r="P397" s="26" t="s">
        <v>712</v>
      </c>
      <c r="Q397" s="32"/>
    </row>
    <row r="398" spans="1:17" ht="16.899999999999999" customHeight="1">
      <c r="A398" s="155"/>
      <c r="B398" s="156"/>
      <c r="C398" s="156"/>
      <c r="D398" s="156"/>
      <c r="E398" s="156"/>
      <c r="F398" s="156"/>
      <c r="G398" s="157"/>
      <c r="H398" s="157"/>
      <c r="I398" s="157"/>
      <c r="J398" s="156"/>
      <c r="K398" s="26" t="s">
        <v>707</v>
      </c>
      <c r="L398" s="26" t="s">
        <v>717</v>
      </c>
      <c r="M398" s="26" t="s">
        <v>1253</v>
      </c>
      <c r="N398" s="26" t="s">
        <v>710</v>
      </c>
      <c r="O398" s="26" t="s">
        <v>1040</v>
      </c>
      <c r="P398" s="26" t="s">
        <v>712</v>
      </c>
      <c r="Q398" s="32"/>
    </row>
    <row r="399" spans="1:17" ht="16.899999999999999" customHeight="1">
      <c r="A399" s="155"/>
      <c r="B399" s="156"/>
      <c r="C399" s="156"/>
      <c r="D399" s="156"/>
      <c r="E399" s="156"/>
      <c r="F399" s="156"/>
      <c r="G399" s="157"/>
      <c r="H399" s="157"/>
      <c r="I399" s="157"/>
      <c r="J399" s="156"/>
      <c r="K399" s="26" t="s">
        <v>707</v>
      </c>
      <c r="L399" s="26" t="s">
        <v>708</v>
      </c>
      <c r="M399" s="26" t="s">
        <v>1145</v>
      </c>
      <c r="N399" s="26" t="s">
        <v>725</v>
      </c>
      <c r="O399" s="26" t="s">
        <v>842</v>
      </c>
      <c r="P399" s="26" t="s">
        <v>1188</v>
      </c>
      <c r="Q399" s="32"/>
    </row>
    <row r="400" spans="1:17" ht="16.899999999999999" customHeight="1">
      <c r="A400" s="155"/>
      <c r="B400" s="156"/>
      <c r="C400" s="156"/>
      <c r="D400" s="156"/>
      <c r="E400" s="156"/>
      <c r="F400" s="156"/>
      <c r="G400" s="157"/>
      <c r="H400" s="157"/>
      <c r="I400" s="157"/>
      <c r="J400" s="156"/>
      <c r="K400" s="26" t="s">
        <v>707</v>
      </c>
      <c r="L400" s="26" t="s">
        <v>713</v>
      </c>
      <c r="M400" s="26" t="s">
        <v>1254</v>
      </c>
      <c r="N400" s="26" t="s">
        <v>725</v>
      </c>
      <c r="O400" s="26" t="s">
        <v>1255</v>
      </c>
      <c r="P400" s="26" t="s">
        <v>870</v>
      </c>
      <c r="Q400" s="32"/>
    </row>
    <row r="401" spans="1:17" ht="24.95" customHeight="1">
      <c r="A401" s="155"/>
      <c r="B401" s="156"/>
      <c r="C401" s="156"/>
      <c r="D401" s="156"/>
      <c r="E401" s="156"/>
      <c r="F401" s="156"/>
      <c r="G401" s="157"/>
      <c r="H401" s="157"/>
      <c r="I401" s="157"/>
      <c r="J401" s="156"/>
      <c r="K401" s="26" t="s">
        <v>701</v>
      </c>
      <c r="L401" s="26" t="s">
        <v>702</v>
      </c>
      <c r="M401" s="26" t="s">
        <v>1256</v>
      </c>
      <c r="N401" s="26" t="s">
        <v>704</v>
      </c>
      <c r="O401" s="26" t="s">
        <v>705</v>
      </c>
      <c r="P401" s="26" t="s">
        <v>706</v>
      </c>
      <c r="Q401" s="32"/>
    </row>
    <row r="402" spans="1:17" ht="16.899999999999999" customHeight="1">
      <c r="A402" s="155"/>
      <c r="B402" s="156"/>
      <c r="C402" s="156"/>
      <c r="D402" s="156"/>
      <c r="E402" s="156"/>
      <c r="F402" s="156"/>
      <c r="G402" s="157"/>
      <c r="H402" s="157"/>
      <c r="I402" s="157"/>
      <c r="J402" s="156"/>
      <c r="K402" s="26" t="s">
        <v>722</v>
      </c>
      <c r="L402" s="26" t="s">
        <v>723</v>
      </c>
      <c r="M402" s="26" t="s">
        <v>1257</v>
      </c>
      <c r="N402" s="26" t="s">
        <v>710</v>
      </c>
      <c r="O402" s="26" t="s">
        <v>711</v>
      </c>
      <c r="P402" s="26" t="s">
        <v>870</v>
      </c>
      <c r="Q402" s="32"/>
    </row>
    <row r="403" spans="1:17" ht="44.25" customHeight="1">
      <c r="A403" s="155"/>
      <c r="B403" s="156"/>
      <c r="C403" s="156" t="s">
        <v>1258</v>
      </c>
      <c r="D403" s="156" t="s">
        <v>696</v>
      </c>
      <c r="E403" s="156" t="s">
        <v>1184</v>
      </c>
      <c r="F403" s="156" t="s">
        <v>1185</v>
      </c>
      <c r="G403" s="157" t="s">
        <v>421</v>
      </c>
      <c r="H403" s="157" t="s">
        <v>421</v>
      </c>
      <c r="I403" s="157"/>
      <c r="J403" s="156" t="s">
        <v>1259</v>
      </c>
      <c r="K403" s="26" t="s">
        <v>707</v>
      </c>
      <c r="L403" s="26" t="s">
        <v>708</v>
      </c>
      <c r="M403" s="26" t="s">
        <v>1145</v>
      </c>
      <c r="N403" s="26" t="s">
        <v>773</v>
      </c>
      <c r="O403" s="26" t="s">
        <v>760</v>
      </c>
      <c r="P403" s="26" t="s">
        <v>1188</v>
      </c>
      <c r="Q403" s="32"/>
    </row>
    <row r="404" spans="1:17" ht="44.25" customHeight="1">
      <c r="A404" s="155"/>
      <c r="B404" s="156"/>
      <c r="C404" s="156"/>
      <c r="D404" s="156"/>
      <c r="E404" s="156"/>
      <c r="F404" s="156"/>
      <c r="G404" s="157"/>
      <c r="H404" s="157"/>
      <c r="I404" s="157"/>
      <c r="J404" s="156"/>
      <c r="K404" s="26" t="s">
        <v>707</v>
      </c>
      <c r="L404" s="26" t="s">
        <v>713</v>
      </c>
      <c r="M404" s="26" t="s">
        <v>1260</v>
      </c>
      <c r="N404" s="26" t="s">
        <v>704</v>
      </c>
      <c r="O404" s="26" t="s">
        <v>1218</v>
      </c>
      <c r="P404" s="26" t="s">
        <v>761</v>
      </c>
      <c r="Q404" s="32"/>
    </row>
    <row r="405" spans="1:17" ht="44.25" customHeight="1">
      <c r="A405" s="155"/>
      <c r="B405" s="156"/>
      <c r="C405" s="156"/>
      <c r="D405" s="156"/>
      <c r="E405" s="156"/>
      <c r="F405" s="156"/>
      <c r="G405" s="157"/>
      <c r="H405" s="157"/>
      <c r="I405" s="157"/>
      <c r="J405" s="156"/>
      <c r="K405" s="26" t="s">
        <v>707</v>
      </c>
      <c r="L405" s="26" t="s">
        <v>717</v>
      </c>
      <c r="M405" s="26" t="s">
        <v>1261</v>
      </c>
      <c r="N405" s="26" t="s">
        <v>710</v>
      </c>
      <c r="O405" s="26" t="s">
        <v>1262</v>
      </c>
      <c r="P405" s="26" t="s">
        <v>712</v>
      </c>
      <c r="Q405" s="32"/>
    </row>
    <row r="406" spans="1:17" ht="44.25" customHeight="1">
      <c r="A406" s="155"/>
      <c r="B406" s="156"/>
      <c r="C406" s="156"/>
      <c r="D406" s="156"/>
      <c r="E406" s="156"/>
      <c r="F406" s="156"/>
      <c r="G406" s="157"/>
      <c r="H406" s="157"/>
      <c r="I406" s="157"/>
      <c r="J406" s="156"/>
      <c r="K406" s="26" t="s">
        <v>722</v>
      </c>
      <c r="L406" s="26" t="s">
        <v>723</v>
      </c>
      <c r="M406" s="26" t="s">
        <v>1219</v>
      </c>
      <c r="N406" s="26" t="s">
        <v>725</v>
      </c>
      <c r="O406" s="26" t="s">
        <v>1263</v>
      </c>
      <c r="P406" s="26" t="s">
        <v>870</v>
      </c>
      <c r="Q406" s="32"/>
    </row>
    <row r="407" spans="1:17" ht="44.25" customHeight="1">
      <c r="A407" s="155"/>
      <c r="B407" s="156"/>
      <c r="C407" s="156"/>
      <c r="D407" s="156"/>
      <c r="E407" s="156"/>
      <c r="F407" s="156"/>
      <c r="G407" s="157"/>
      <c r="H407" s="157"/>
      <c r="I407" s="157"/>
      <c r="J407" s="156"/>
      <c r="K407" s="26" t="s">
        <v>701</v>
      </c>
      <c r="L407" s="26" t="s">
        <v>702</v>
      </c>
      <c r="M407" s="26" t="s">
        <v>1264</v>
      </c>
      <c r="N407" s="26" t="s">
        <v>704</v>
      </c>
      <c r="O407" s="26" t="s">
        <v>705</v>
      </c>
      <c r="P407" s="26" t="s">
        <v>706</v>
      </c>
      <c r="Q407" s="32"/>
    </row>
    <row r="408" spans="1:17" ht="44.25" customHeight="1">
      <c r="A408" s="155"/>
      <c r="B408" s="156"/>
      <c r="C408" s="156"/>
      <c r="D408" s="156"/>
      <c r="E408" s="156"/>
      <c r="F408" s="156"/>
      <c r="G408" s="157"/>
      <c r="H408" s="157"/>
      <c r="I408" s="157"/>
      <c r="J408" s="156"/>
      <c r="K408" s="26" t="s">
        <v>719</v>
      </c>
      <c r="L408" s="26" t="s">
        <v>732</v>
      </c>
      <c r="M408" s="26" t="s">
        <v>1265</v>
      </c>
      <c r="N408" s="26" t="s">
        <v>710</v>
      </c>
      <c r="O408" s="26" t="s">
        <v>1215</v>
      </c>
      <c r="P408" s="26" t="s">
        <v>712</v>
      </c>
      <c r="Q408" s="32"/>
    </row>
    <row r="409" spans="1:17" ht="16.5" customHeight="1">
      <c r="A409" s="155"/>
      <c r="B409" s="156"/>
      <c r="C409" s="156" t="s">
        <v>1266</v>
      </c>
      <c r="D409" s="156" t="s">
        <v>696</v>
      </c>
      <c r="E409" s="156" t="s">
        <v>1194</v>
      </c>
      <c r="F409" s="156" t="s">
        <v>1195</v>
      </c>
      <c r="G409" s="157" t="s">
        <v>434</v>
      </c>
      <c r="H409" s="157" t="s">
        <v>434</v>
      </c>
      <c r="I409" s="157"/>
      <c r="J409" s="156" t="s">
        <v>1267</v>
      </c>
      <c r="K409" s="26" t="s">
        <v>707</v>
      </c>
      <c r="L409" s="26" t="s">
        <v>713</v>
      </c>
      <c r="M409" s="26" t="s">
        <v>1268</v>
      </c>
      <c r="N409" s="26" t="s">
        <v>725</v>
      </c>
      <c r="O409" s="26" t="s">
        <v>1218</v>
      </c>
      <c r="P409" s="26" t="s">
        <v>761</v>
      </c>
      <c r="Q409" s="32"/>
    </row>
    <row r="410" spans="1:17" ht="16.5" customHeight="1">
      <c r="A410" s="155"/>
      <c r="B410" s="156"/>
      <c r="C410" s="156"/>
      <c r="D410" s="156"/>
      <c r="E410" s="156"/>
      <c r="F410" s="156"/>
      <c r="G410" s="157"/>
      <c r="H410" s="157"/>
      <c r="I410" s="157"/>
      <c r="J410" s="156"/>
      <c r="K410" s="26" t="s">
        <v>707</v>
      </c>
      <c r="L410" s="26" t="s">
        <v>717</v>
      </c>
      <c r="M410" s="26" t="s">
        <v>1269</v>
      </c>
      <c r="N410" s="26" t="s">
        <v>725</v>
      </c>
      <c r="O410" s="26" t="s">
        <v>1270</v>
      </c>
      <c r="P410" s="26" t="s">
        <v>996</v>
      </c>
      <c r="Q410" s="32"/>
    </row>
    <row r="411" spans="1:17" ht="16.5" customHeight="1">
      <c r="A411" s="155"/>
      <c r="B411" s="156"/>
      <c r="C411" s="156"/>
      <c r="D411" s="156"/>
      <c r="E411" s="156"/>
      <c r="F411" s="156"/>
      <c r="G411" s="157"/>
      <c r="H411" s="157"/>
      <c r="I411" s="157"/>
      <c r="J411" s="156"/>
      <c r="K411" s="26" t="s">
        <v>707</v>
      </c>
      <c r="L411" s="26" t="s">
        <v>708</v>
      </c>
      <c r="M411" s="26" t="s">
        <v>1145</v>
      </c>
      <c r="N411" s="26" t="s">
        <v>725</v>
      </c>
      <c r="O411" s="26" t="s">
        <v>760</v>
      </c>
      <c r="P411" s="26" t="s">
        <v>1188</v>
      </c>
      <c r="Q411" s="32"/>
    </row>
    <row r="412" spans="1:17" ht="16.5" customHeight="1">
      <c r="A412" s="155"/>
      <c r="B412" s="156"/>
      <c r="C412" s="156"/>
      <c r="D412" s="156"/>
      <c r="E412" s="156"/>
      <c r="F412" s="156"/>
      <c r="G412" s="157"/>
      <c r="H412" s="157"/>
      <c r="I412" s="157"/>
      <c r="J412" s="156"/>
      <c r="K412" s="26" t="s">
        <v>719</v>
      </c>
      <c r="L412" s="26" t="s">
        <v>732</v>
      </c>
      <c r="M412" s="26" t="s">
        <v>1271</v>
      </c>
      <c r="N412" s="26" t="s">
        <v>710</v>
      </c>
      <c r="O412" s="26" t="s">
        <v>711</v>
      </c>
      <c r="P412" s="26" t="s">
        <v>712</v>
      </c>
      <c r="Q412" s="32"/>
    </row>
    <row r="413" spans="1:17" ht="24.95" customHeight="1">
      <c r="A413" s="155"/>
      <c r="B413" s="156"/>
      <c r="C413" s="156"/>
      <c r="D413" s="156"/>
      <c r="E413" s="156"/>
      <c r="F413" s="156"/>
      <c r="G413" s="157"/>
      <c r="H413" s="157"/>
      <c r="I413" s="157"/>
      <c r="J413" s="156"/>
      <c r="K413" s="26" t="s">
        <v>701</v>
      </c>
      <c r="L413" s="26" t="s">
        <v>702</v>
      </c>
      <c r="M413" s="26" t="s">
        <v>1272</v>
      </c>
      <c r="N413" s="26" t="s">
        <v>704</v>
      </c>
      <c r="O413" s="26" t="s">
        <v>705</v>
      </c>
      <c r="P413" s="26" t="s">
        <v>706</v>
      </c>
      <c r="Q413" s="32"/>
    </row>
    <row r="414" spans="1:17" ht="16.5" customHeight="1">
      <c r="A414" s="155"/>
      <c r="B414" s="156"/>
      <c r="C414" s="156"/>
      <c r="D414" s="156"/>
      <c r="E414" s="156"/>
      <c r="F414" s="156"/>
      <c r="G414" s="157"/>
      <c r="H414" s="157"/>
      <c r="I414" s="157"/>
      <c r="J414" s="156"/>
      <c r="K414" s="26" t="s">
        <v>722</v>
      </c>
      <c r="L414" s="26" t="s">
        <v>723</v>
      </c>
      <c r="M414" s="26" t="s">
        <v>1273</v>
      </c>
      <c r="N414" s="26" t="s">
        <v>725</v>
      </c>
      <c r="O414" s="26" t="s">
        <v>1274</v>
      </c>
      <c r="P414" s="26" t="s">
        <v>870</v>
      </c>
      <c r="Q414" s="32"/>
    </row>
    <row r="415" spans="1:17" ht="24.95" customHeight="1">
      <c r="A415" s="155"/>
      <c r="B415" s="156" t="s">
        <v>1275</v>
      </c>
      <c r="C415" s="156" t="s">
        <v>1276</v>
      </c>
      <c r="D415" s="156" t="s">
        <v>696</v>
      </c>
      <c r="E415" s="156" t="s">
        <v>1277</v>
      </c>
      <c r="F415" s="156" t="s">
        <v>1278</v>
      </c>
      <c r="G415" s="157" t="s">
        <v>396</v>
      </c>
      <c r="H415" s="157" t="s">
        <v>396</v>
      </c>
      <c r="I415" s="157"/>
      <c r="J415" s="156" t="s">
        <v>1279</v>
      </c>
      <c r="K415" s="26" t="s">
        <v>707</v>
      </c>
      <c r="L415" s="26" t="s">
        <v>713</v>
      </c>
      <c r="M415" s="26" t="s">
        <v>1280</v>
      </c>
      <c r="N415" s="26" t="s">
        <v>773</v>
      </c>
      <c r="O415" s="26" t="s">
        <v>829</v>
      </c>
      <c r="P415" s="26" t="s">
        <v>761</v>
      </c>
      <c r="Q415" s="32"/>
    </row>
    <row r="416" spans="1:17" ht="24.95" customHeight="1">
      <c r="A416" s="155"/>
      <c r="B416" s="156"/>
      <c r="C416" s="156"/>
      <c r="D416" s="156"/>
      <c r="E416" s="156"/>
      <c r="F416" s="156"/>
      <c r="G416" s="157"/>
      <c r="H416" s="157"/>
      <c r="I416" s="157"/>
      <c r="J416" s="156"/>
      <c r="K416" s="26" t="s">
        <v>707</v>
      </c>
      <c r="L416" s="26" t="s">
        <v>713</v>
      </c>
      <c r="M416" s="26" t="s">
        <v>1281</v>
      </c>
      <c r="N416" s="26" t="s">
        <v>773</v>
      </c>
      <c r="O416" s="26" t="s">
        <v>715</v>
      </c>
      <c r="P416" s="26" t="s">
        <v>716</v>
      </c>
      <c r="Q416" s="32"/>
    </row>
    <row r="417" spans="1:17" ht="16.5" customHeight="1">
      <c r="A417" s="155"/>
      <c r="B417" s="156"/>
      <c r="C417" s="156"/>
      <c r="D417" s="156"/>
      <c r="E417" s="156"/>
      <c r="F417" s="156"/>
      <c r="G417" s="157"/>
      <c r="H417" s="157"/>
      <c r="I417" s="157"/>
      <c r="J417" s="156"/>
      <c r="K417" s="26" t="s">
        <v>707</v>
      </c>
      <c r="L417" s="26" t="s">
        <v>708</v>
      </c>
      <c r="M417" s="26" t="s">
        <v>738</v>
      </c>
      <c r="N417" s="26" t="s">
        <v>710</v>
      </c>
      <c r="O417" s="26" t="s">
        <v>711</v>
      </c>
      <c r="P417" s="26" t="s">
        <v>712</v>
      </c>
      <c r="Q417" s="32"/>
    </row>
    <row r="418" spans="1:17" ht="37.9" customHeight="1">
      <c r="A418" s="155"/>
      <c r="B418" s="156"/>
      <c r="C418" s="156"/>
      <c r="D418" s="156"/>
      <c r="E418" s="156"/>
      <c r="F418" s="156"/>
      <c r="G418" s="157"/>
      <c r="H418" s="157"/>
      <c r="I418" s="157"/>
      <c r="J418" s="156"/>
      <c r="K418" s="26" t="s">
        <v>719</v>
      </c>
      <c r="L418" s="26" t="s">
        <v>732</v>
      </c>
      <c r="M418" s="26" t="s">
        <v>1282</v>
      </c>
      <c r="N418" s="26" t="s">
        <v>710</v>
      </c>
      <c r="O418" s="26" t="s">
        <v>711</v>
      </c>
      <c r="P418" s="26" t="s">
        <v>712</v>
      </c>
      <c r="Q418" s="32"/>
    </row>
    <row r="419" spans="1:17" ht="24.95" customHeight="1">
      <c r="A419" s="155"/>
      <c r="B419" s="156"/>
      <c r="C419" s="156"/>
      <c r="D419" s="156"/>
      <c r="E419" s="156"/>
      <c r="F419" s="156"/>
      <c r="G419" s="157"/>
      <c r="H419" s="157"/>
      <c r="I419" s="157"/>
      <c r="J419" s="156"/>
      <c r="K419" s="26" t="s">
        <v>722</v>
      </c>
      <c r="L419" s="26" t="s">
        <v>723</v>
      </c>
      <c r="M419" s="26" t="s">
        <v>1283</v>
      </c>
      <c r="N419" s="26" t="s">
        <v>773</v>
      </c>
      <c r="O419" s="26">
        <v>8.8580000000000005</v>
      </c>
      <c r="P419" s="26" t="s">
        <v>870</v>
      </c>
      <c r="Q419" s="32"/>
    </row>
    <row r="420" spans="1:17" ht="24.95" customHeight="1">
      <c r="A420" s="155"/>
      <c r="B420" s="156"/>
      <c r="C420" s="156"/>
      <c r="D420" s="156"/>
      <c r="E420" s="156"/>
      <c r="F420" s="156"/>
      <c r="G420" s="157"/>
      <c r="H420" s="157"/>
      <c r="I420" s="157"/>
      <c r="J420" s="156"/>
      <c r="K420" s="26" t="s">
        <v>701</v>
      </c>
      <c r="L420" s="26" t="s">
        <v>702</v>
      </c>
      <c r="M420" s="26" t="s">
        <v>1284</v>
      </c>
      <c r="N420" s="26" t="s">
        <v>704</v>
      </c>
      <c r="O420" s="26" t="s">
        <v>757</v>
      </c>
      <c r="P420" s="26" t="s">
        <v>706</v>
      </c>
      <c r="Q420" s="32"/>
    </row>
    <row r="421" spans="1:17" ht="29.45" customHeight="1">
      <c r="A421" s="155"/>
      <c r="B421" s="156"/>
      <c r="C421" s="156" t="s">
        <v>1285</v>
      </c>
      <c r="D421" s="156" t="s">
        <v>696</v>
      </c>
      <c r="E421" s="156" t="s">
        <v>1286</v>
      </c>
      <c r="F421" s="156" t="s">
        <v>1287</v>
      </c>
      <c r="G421" s="157" t="s">
        <v>392</v>
      </c>
      <c r="H421" s="157" t="s">
        <v>392</v>
      </c>
      <c r="I421" s="157"/>
      <c r="J421" s="156" t="s">
        <v>1389</v>
      </c>
      <c r="K421" s="26" t="s">
        <v>722</v>
      </c>
      <c r="L421" s="26" t="s">
        <v>723</v>
      </c>
      <c r="M421" s="26" t="s">
        <v>1283</v>
      </c>
      <c r="N421" s="26" t="s">
        <v>773</v>
      </c>
      <c r="O421" s="26" t="s">
        <v>1288</v>
      </c>
      <c r="P421" s="26" t="s">
        <v>727</v>
      </c>
      <c r="Q421" s="32"/>
    </row>
    <row r="422" spans="1:17" ht="29.45" customHeight="1">
      <c r="A422" s="155"/>
      <c r="B422" s="156"/>
      <c r="C422" s="156"/>
      <c r="D422" s="156"/>
      <c r="E422" s="156"/>
      <c r="F422" s="156"/>
      <c r="G422" s="157"/>
      <c r="H422" s="157"/>
      <c r="I422" s="157"/>
      <c r="J422" s="156"/>
      <c r="K422" s="26" t="s">
        <v>719</v>
      </c>
      <c r="L422" s="26" t="s">
        <v>1148</v>
      </c>
      <c r="M422" s="26" t="s">
        <v>1289</v>
      </c>
      <c r="N422" s="26" t="s">
        <v>710</v>
      </c>
      <c r="O422" s="26" t="s">
        <v>1040</v>
      </c>
      <c r="P422" s="26" t="s">
        <v>712</v>
      </c>
      <c r="Q422" s="32"/>
    </row>
    <row r="423" spans="1:17" ht="29.45" customHeight="1">
      <c r="A423" s="155"/>
      <c r="B423" s="156"/>
      <c r="C423" s="156"/>
      <c r="D423" s="156"/>
      <c r="E423" s="156"/>
      <c r="F423" s="156"/>
      <c r="G423" s="157"/>
      <c r="H423" s="157"/>
      <c r="I423" s="157"/>
      <c r="J423" s="156"/>
      <c r="K423" s="26" t="s">
        <v>707</v>
      </c>
      <c r="L423" s="26" t="s">
        <v>717</v>
      </c>
      <c r="M423" s="26" t="s">
        <v>1290</v>
      </c>
      <c r="N423" s="26" t="s">
        <v>704</v>
      </c>
      <c r="O423" s="26" t="s">
        <v>705</v>
      </c>
      <c r="P423" s="26" t="s">
        <v>706</v>
      </c>
      <c r="Q423" s="32"/>
    </row>
    <row r="424" spans="1:17" ht="29.45" customHeight="1">
      <c r="A424" s="155"/>
      <c r="B424" s="156"/>
      <c r="C424" s="156"/>
      <c r="D424" s="156"/>
      <c r="E424" s="156"/>
      <c r="F424" s="156"/>
      <c r="G424" s="157"/>
      <c r="H424" s="157"/>
      <c r="I424" s="157"/>
      <c r="J424" s="156"/>
      <c r="K424" s="26" t="s">
        <v>707</v>
      </c>
      <c r="L424" s="26" t="s">
        <v>708</v>
      </c>
      <c r="M424" s="26" t="s">
        <v>1291</v>
      </c>
      <c r="N424" s="26" t="s">
        <v>704</v>
      </c>
      <c r="O424" s="26" t="s">
        <v>757</v>
      </c>
      <c r="P424" s="26" t="s">
        <v>706</v>
      </c>
      <c r="Q424" s="32"/>
    </row>
    <row r="425" spans="1:17" ht="29.45" customHeight="1">
      <c r="A425" s="155"/>
      <c r="B425" s="156"/>
      <c r="C425" s="156"/>
      <c r="D425" s="156"/>
      <c r="E425" s="156"/>
      <c r="F425" s="156"/>
      <c r="G425" s="157"/>
      <c r="H425" s="157"/>
      <c r="I425" s="157"/>
      <c r="J425" s="156"/>
      <c r="K425" s="26" t="s">
        <v>707</v>
      </c>
      <c r="L425" s="26" t="s">
        <v>713</v>
      </c>
      <c r="M425" s="26" t="s">
        <v>1292</v>
      </c>
      <c r="N425" s="26" t="s">
        <v>704</v>
      </c>
      <c r="O425" s="26" t="s">
        <v>771</v>
      </c>
      <c r="P425" s="26" t="s">
        <v>716</v>
      </c>
      <c r="Q425" s="32"/>
    </row>
    <row r="426" spans="1:17" ht="29.45" customHeight="1">
      <c r="A426" s="155"/>
      <c r="B426" s="156"/>
      <c r="C426" s="156"/>
      <c r="D426" s="156"/>
      <c r="E426" s="156"/>
      <c r="F426" s="156"/>
      <c r="G426" s="157"/>
      <c r="H426" s="157"/>
      <c r="I426" s="157"/>
      <c r="J426" s="156"/>
      <c r="K426" s="26" t="s">
        <v>701</v>
      </c>
      <c r="L426" s="26" t="s">
        <v>702</v>
      </c>
      <c r="M426" s="26" t="s">
        <v>1293</v>
      </c>
      <c r="N426" s="26" t="s">
        <v>704</v>
      </c>
      <c r="O426" s="26" t="s">
        <v>757</v>
      </c>
      <c r="P426" s="26" t="s">
        <v>706</v>
      </c>
      <c r="Q426" s="32"/>
    </row>
    <row r="427" spans="1:17" ht="33.75" customHeight="1">
      <c r="A427" s="155"/>
      <c r="B427" s="156"/>
      <c r="C427" s="156" t="s">
        <v>1294</v>
      </c>
      <c r="D427" s="156" t="s">
        <v>696</v>
      </c>
      <c r="E427" s="156" t="s">
        <v>1295</v>
      </c>
      <c r="F427" s="156" t="s">
        <v>1296</v>
      </c>
      <c r="G427" s="157" t="s">
        <v>394</v>
      </c>
      <c r="H427" s="157" t="s">
        <v>394</v>
      </c>
      <c r="I427" s="157"/>
      <c r="J427" s="156" t="s">
        <v>1297</v>
      </c>
      <c r="K427" s="26" t="s">
        <v>701</v>
      </c>
      <c r="L427" s="26" t="s">
        <v>702</v>
      </c>
      <c r="M427" s="26" t="s">
        <v>1293</v>
      </c>
      <c r="N427" s="26" t="s">
        <v>704</v>
      </c>
      <c r="O427" s="26" t="s">
        <v>757</v>
      </c>
      <c r="P427" s="26" t="s">
        <v>706</v>
      </c>
      <c r="Q427" s="32"/>
    </row>
    <row r="428" spans="1:17" ht="33.75" customHeight="1">
      <c r="A428" s="155"/>
      <c r="B428" s="156"/>
      <c r="C428" s="156"/>
      <c r="D428" s="156"/>
      <c r="E428" s="156"/>
      <c r="F428" s="156"/>
      <c r="G428" s="157"/>
      <c r="H428" s="157"/>
      <c r="I428" s="157"/>
      <c r="J428" s="156"/>
      <c r="K428" s="26" t="s">
        <v>707</v>
      </c>
      <c r="L428" s="26" t="s">
        <v>708</v>
      </c>
      <c r="M428" s="26" t="s">
        <v>1298</v>
      </c>
      <c r="N428" s="26" t="s">
        <v>704</v>
      </c>
      <c r="O428" s="26" t="s">
        <v>757</v>
      </c>
      <c r="P428" s="26" t="s">
        <v>706</v>
      </c>
      <c r="Q428" s="32"/>
    </row>
    <row r="429" spans="1:17" ht="33.75" customHeight="1">
      <c r="A429" s="155"/>
      <c r="B429" s="156"/>
      <c r="C429" s="156"/>
      <c r="D429" s="156"/>
      <c r="E429" s="156"/>
      <c r="F429" s="156"/>
      <c r="G429" s="157"/>
      <c r="H429" s="157"/>
      <c r="I429" s="157"/>
      <c r="J429" s="156"/>
      <c r="K429" s="26" t="s">
        <v>707</v>
      </c>
      <c r="L429" s="26" t="s">
        <v>713</v>
      </c>
      <c r="M429" s="26" t="s">
        <v>1299</v>
      </c>
      <c r="N429" s="26" t="s">
        <v>704</v>
      </c>
      <c r="O429" s="26" t="s">
        <v>715</v>
      </c>
      <c r="P429" s="26" t="s">
        <v>716</v>
      </c>
      <c r="Q429" s="32"/>
    </row>
    <row r="430" spans="1:17" ht="33.75" customHeight="1">
      <c r="A430" s="155"/>
      <c r="B430" s="156"/>
      <c r="C430" s="156"/>
      <c r="D430" s="156"/>
      <c r="E430" s="156"/>
      <c r="F430" s="156"/>
      <c r="G430" s="157"/>
      <c r="H430" s="157"/>
      <c r="I430" s="157"/>
      <c r="J430" s="156"/>
      <c r="K430" s="26" t="s">
        <v>707</v>
      </c>
      <c r="L430" s="26" t="s">
        <v>717</v>
      </c>
      <c r="M430" s="26" t="s">
        <v>1300</v>
      </c>
      <c r="N430" s="26" t="s">
        <v>704</v>
      </c>
      <c r="O430" s="26" t="s">
        <v>757</v>
      </c>
      <c r="P430" s="26" t="s">
        <v>706</v>
      </c>
      <c r="Q430" s="32"/>
    </row>
    <row r="431" spans="1:17" ht="33.75" customHeight="1">
      <c r="A431" s="155"/>
      <c r="B431" s="156"/>
      <c r="C431" s="156"/>
      <c r="D431" s="156"/>
      <c r="E431" s="156"/>
      <c r="F431" s="156"/>
      <c r="G431" s="157"/>
      <c r="H431" s="157"/>
      <c r="I431" s="157"/>
      <c r="J431" s="156"/>
      <c r="K431" s="26" t="s">
        <v>719</v>
      </c>
      <c r="L431" s="26" t="s">
        <v>1148</v>
      </c>
      <c r="M431" s="26" t="s">
        <v>1301</v>
      </c>
      <c r="N431" s="26" t="s">
        <v>710</v>
      </c>
      <c r="O431" s="26" t="s">
        <v>1040</v>
      </c>
      <c r="P431" s="26" t="s">
        <v>712</v>
      </c>
      <c r="Q431" s="32"/>
    </row>
    <row r="432" spans="1:17" ht="33.75" customHeight="1">
      <c r="A432" s="155"/>
      <c r="B432" s="156"/>
      <c r="C432" s="156"/>
      <c r="D432" s="156"/>
      <c r="E432" s="156"/>
      <c r="F432" s="156"/>
      <c r="G432" s="157"/>
      <c r="H432" s="157"/>
      <c r="I432" s="157"/>
      <c r="J432" s="156"/>
      <c r="K432" s="26" t="s">
        <v>722</v>
      </c>
      <c r="L432" s="26" t="s">
        <v>723</v>
      </c>
      <c r="M432" s="26" t="s">
        <v>967</v>
      </c>
      <c r="N432" s="26" t="s">
        <v>773</v>
      </c>
      <c r="O432" s="26" t="s">
        <v>1302</v>
      </c>
      <c r="P432" s="26" t="s">
        <v>727</v>
      </c>
      <c r="Q432" s="32"/>
    </row>
    <row r="433" spans="2:17" ht="9.75" customHeight="1">
      <c r="B433" s="33"/>
      <c r="C433" s="33"/>
      <c r="D433" s="33"/>
      <c r="E433" s="33"/>
      <c r="F433" s="33"/>
      <c r="G433" s="33"/>
      <c r="H433" s="33"/>
      <c r="I433" s="33"/>
      <c r="J433" s="33"/>
      <c r="K433" s="33"/>
      <c r="L433" s="33"/>
      <c r="M433" s="33"/>
      <c r="N433" s="33"/>
      <c r="O433" s="33"/>
      <c r="P433" s="33"/>
      <c r="Q433" s="34"/>
    </row>
  </sheetData>
  <mergeCells count="562">
    <mergeCell ref="J427:J432"/>
    <mergeCell ref="K4:K5"/>
    <mergeCell ref="L4:L5"/>
    <mergeCell ref="M4:M5"/>
    <mergeCell ref="N4:N5"/>
    <mergeCell ref="O4:O5"/>
    <mergeCell ref="P4:P5"/>
    <mergeCell ref="J373:J378"/>
    <mergeCell ref="J379:J384"/>
    <mergeCell ref="J385:J390"/>
    <mergeCell ref="J391:J396"/>
    <mergeCell ref="J397:J402"/>
    <mergeCell ref="J403:J408"/>
    <mergeCell ref="J409:J414"/>
    <mergeCell ref="J415:J420"/>
    <mergeCell ref="J421:J426"/>
    <mergeCell ref="J313:J318"/>
    <mergeCell ref="J319:J325"/>
    <mergeCell ref="J326:J333"/>
    <mergeCell ref="J334:J339"/>
    <mergeCell ref="J340:J345"/>
    <mergeCell ref="J346:J351"/>
    <mergeCell ref="J352:J357"/>
    <mergeCell ref="J358:J366"/>
    <mergeCell ref="J367:J372"/>
    <mergeCell ref="J249:J254"/>
    <mergeCell ref="J255:J260"/>
    <mergeCell ref="J261:J266"/>
    <mergeCell ref="J267:J272"/>
    <mergeCell ref="J273:J278"/>
    <mergeCell ref="J279:J284"/>
    <mergeCell ref="J285:J290"/>
    <mergeCell ref="J291:J306"/>
    <mergeCell ref="J307:J312"/>
    <mergeCell ref="J187:J192"/>
    <mergeCell ref="J193:J198"/>
    <mergeCell ref="J199:J212"/>
    <mergeCell ref="J213:J218"/>
    <mergeCell ref="J219:J224"/>
    <mergeCell ref="J225:J230"/>
    <mergeCell ref="J231:J236"/>
    <mergeCell ref="J237:J242"/>
    <mergeCell ref="J243:J248"/>
    <mergeCell ref="J132:J137"/>
    <mergeCell ref="J138:J143"/>
    <mergeCell ref="J144:J149"/>
    <mergeCell ref="J150:J155"/>
    <mergeCell ref="J156:J161"/>
    <mergeCell ref="J162:J167"/>
    <mergeCell ref="J168:J174"/>
    <mergeCell ref="J175:J180"/>
    <mergeCell ref="J181:J186"/>
    <mergeCell ref="I421:I426"/>
    <mergeCell ref="I427:I432"/>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7"/>
    <mergeCell ref="J108:J113"/>
    <mergeCell ref="J114:J119"/>
    <mergeCell ref="J120:J125"/>
    <mergeCell ref="J126:J131"/>
    <mergeCell ref="I367:I372"/>
    <mergeCell ref="I373:I378"/>
    <mergeCell ref="I379:I384"/>
    <mergeCell ref="I385:I390"/>
    <mergeCell ref="I391:I396"/>
    <mergeCell ref="I397:I402"/>
    <mergeCell ref="I403:I408"/>
    <mergeCell ref="I409:I414"/>
    <mergeCell ref="I415:I420"/>
    <mergeCell ref="I307:I312"/>
    <mergeCell ref="I313:I318"/>
    <mergeCell ref="I319:I325"/>
    <mergeCell ref="I326:I333"/>
    <mergeCell ref="I334:I339"/>
    <mergeCell ref="I340:I345"/>
    <mergeCell ref="I346:I351"/>
    <mergeCell ref="I352:I357"/>
    <mergeCell ref="I358:I366"/>
    <mergeCell ref="I243:I248"/>
    <mergeCell ref="I249:I254"/>
    <mergeCell ref="I255:I260"/>
    <mergeCell ref="I261:I266"/>
    <mergeCell ref="I267:I272"/>
    <mergeCell ref="I273:I278"/>
    <mergeCell ref="I279:I284"/>
    <mergeCell ref="I285:I290"/>
    <mergeCell ref="I291:I306"/>
    <mergeCell ref="I181:I186"/>
    <mergeCell ref="I187:I192"/>
    <mergeCell ref="I193:I198"/>
    <mergeCell ref="I199:I212"/>
    <mergeCell ref="I213:I218"/>
    <mergeCell ref="I219:I224"/>
    <mergeCell ref="I225:I230"/>
    <mergeCell ref="I231:I236"/>
    <mergeCell ref="I237:I242"/>
    <mergeCell ref="I126:I131"/>
    <mergeCell ref="I132:I137"/>
    <mergeCell ref="I138:I143"/>
    <mergeCell ref="I144:I149"/>
    <mergeCell ref="I150:I155"/>
    <mergeCell ref="I156:I161"/>
    <mergeCell ref="I162:I167"/>
    <mergeCell ref="I168:I174"/>
    <mergeCell ref="I175:I180"/>
    <mergeCell ref="H409:H414"/>
    <mergeCell ref="H415:H420"/>
    <mergeCell ref="H421:H426"/>
    <mergeCell ref="H427:H432"/>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7"/>
    <mergeCell ref="I108:I113"/>
    <mergeCell ref="I114:I119"/>
    <mergeCell ref="I120:I125"/>
    <mergeCell ref="H352:H357"/>
    <mergeCell ref="H358:H366"/>
    <mergeCell ref="H367:H372"/>
    <mergeCell ref="H373:H378"/>
    <mergeCell ref="H379:H384"/>
    <mergeCell ref="H385:H390"/>
    <mergeCell ref="H391:H396"/>
    <mergeCell ref="H397:H402"/>
    <mergeCell ref="H403:H408"/>
    <mergeCell ref="H285:H290"/>
    <mergeCell ref="H291:H306"/>
    <mergeCell ref="H307:H312"/>
    <mergeCell ref="H313:H318"/>
    <mergeCell ref="H319:H325"/>
    <mergeCell ref="H326:H333"/>
    <mergeCell ref="H334:H339"/>
    <mergeCell ref="H340:H345"/>
    <mergeCell ref="H346:H351"/>
    <mergeCell ref="H231:H236"/>
    <mergeCell ref="H237:H242"/>
    <mergeCell ref="H243:H248"/>
    <mergeCell ref="H249:H254"/>
    <mergeCell ref="H255:H260"/>
    <mergeCell ref="H261:H266"/>
    <mergeCell ref="H267:H272"/>
    <mergeCell ref="H273:H278"/>
    <mergeCell ref="H279:H284"/>
    <mergeCell ref="H168:H174"/>
    <mergeCell ref="H175:H180"/>
    <mergeCell ref="H181:H186"/>
    <mergeCell ref="H187:H192"/>
    <mergeCell ref="H193:H198"/>
    <mergeCell ref="H199:H212"/>
    <mergeCell ref="H213:H218"/>
    <mergeCell ref="H219:H224"/>
    <mergeCell ref="H225:H230"/>
    <mergeCell ref="H114:H119"/>
    <mergeCell ref="H120:H125"/>
    <mergeCell ref="H126:H131"/>
    <mergeCell ref="H132:H137"/>
    <mergeCell ref="H138:H143"/>
    <mergeCell ref="H144:H149"/>
    <mergeCell ref="H150:H155"/>
    <mergeCell ref="H156:H161"/>
    <mergeCell ref="H162:H167"/>
    <mergeCell ref="H60:H65"/>
    <mergeCell ref="H66:H71"/>
    <mergeCell ref="H72:H77"/>
    <mergeCell ref="H78:H83"/>
    <mergeCell ref="H84:H89"/>
    <mergeCell ref="H90:H95"/>
    <mergeCell ref="H96:H101"/>
    <mergeCell ref="H102:H107"/>
    <mergeCell ref="H108:H113"/>
    <mergeCell ref="H6:H11"/>
    <mergeCell ref="H12:H17"/>
    <mergeCell ref="H18:H23"/>
    <mergeCell ref="H24:H29"/>
    <mergeCell ref="H30:H35"/>
    <mergeCell ref="H36:H41"/>
    <mergeCell ref="H42:H47"/>
    <mergeCell ref="H48:H53"/>
    <mergeCell ref="H54:H59"/>
    <mergeCell ref="G379:G384"/>
    <mergeCell ref="G385:G390"/>
    <mergeCell ref="G391:G396"/>
    <mergeCell ref="G397:G402"/>
    <mergeCell ref="G403:G408"/>
    <mergeCell ref="G409:G414"/>
    <mergeCell ref="G415:G420"/>
    <mergeCell ref="G421:G426"/>
    <mergeCell ref="G427:G432"/>
    <mergeCell ref="G319:G325"/>
    <mergeCell ref="G326:G333"/>
    <mergeCell ref="G334:G339"/>
    <mergeCell ref="G340:G345"/>
    <mergeCell ref="G346:G351"/>
    <mergeCell ref="G352:G357"/>
    <mergeCell ref="G358:G366"/>
    <mergeCell ref="G367:G372"/>
    <mergeCell ref="G373:G378"/>
    <mergeCell ref="G255:G260"/>
    <mergeCell ref="G261:G266"/>
    <mergeCell ref="G267:G272"/>
    <mergeCell ref="G273:G278"/>
    <mergeCell ref="G279:G284"/>
    <mergeCell ref="G285:G290"/>
    <mergeCell ref="G291:G306"/>
    <mergeCell ref="G307:G312"/>
    <mergeCell ref="G313:G318"/>
    <mergeCell ref="G193:G198"/>
    <mergeCell ref="G199:G212"/>
    <mergeCell ref="G213:G218"/>
    <mergeCell ref="G219:G224"/>
    <mergeCell ref="G225:G230"/>
    <mergeCell ref="G231:G236"/>
    <mergeCell ref="G237:G242"/>
    <mergeCell ref="G243:G248"/>
    <mergeCell ref="G249:G254"/>
    <mergeCell ref="G138:G143"/>
    <mergeCell ref="G144:G149"/>
    <mergeCell ref="G150:G155"/>
    <mergeCell ref="G156:G161"/>
    <mergeCell ref="G162:G167"/>
    <mergeCell ref="G168:G174"/>
    <mergeCell ref="G175:G180"/>
    <mergeCell ref="G181:G186"/>
    <mergeCell ref="G187:G192"/>
    <mergeCell ref="F427:F432"/>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G114:G119"/>
    <mergeCell ref="G120:G125"/>
    <mergeCell ref="G126:G131"/>
    <mergeCell ref="G132:G137"/>
    <mergeCell ref="F373:F378"/>
    <mergeCell ref="F379:F384"/>
    <mergeCell ref="F385:F390"/>
    <mergeCell ref="F391:F396"/>
    <mergeCell ref="F397:F402"/>
    <mergeCell ref="F403:F408"/>
    <mergeCell ref="F409:F414"/>
    <mergeCell ref="F415:F420"/>
    <mergeCell ref="F421:F426"/>
    <mergeCell ref="F313:F318"/>
    <mergeCell ref="F319:F325"/>
    <mergeCell ref="F326:F333"/>
    <mergeCell ref="F334:F339"/>
    <mergeCell ref="F340:F345"/>
    <mergeCell ref="F346:F351"/>
    <mergeCell ref="F352:F357"/>
    <mergeCell ref="F358:F366"/>
    <mergeCell ref="F367:F372"/>
    <mergeCell ref="F249:F254"/>
    <mergeCell ref="F255:F260"/>
    <mergeCell ref="F261:F266"/>
    <mergeCell ref="F267:F272"/>
    <mergeCell ref="F273:F278"/>
    <mergeCell ref="F279:F284"/>
    <mergeCell ref="F285:F290"/>
    <mergeCell ref="F291:F306"/>
    <mergeCell ref="F307:F312"/>
    <mergeCell ref="F187:F192"/>
    <mergeCell ref="F193:F198"/>
    <mergeCell ref="F199:F212"/>
    <mergeCell ref="F213:F218"/>
    <mergeCell ref="F219:F224"/>
    <mergeCell ref="F225:F230"/>
    <mergeCell ref="F231:F236"/>
    <mergeCell ref="F237:F242"/>
    <mergeCell ref="F243:F248"/>
    <mergeCell ref="F132:F137"/>
    <mergeCell ref="F138:F143"/>
    <mergeCell ref="F144:F149"/>
    <mergeCell ref="F150:F155"/>
    <mergeCell ref="F156:F161"/>
    <mergeCell ref="F162:F167"/>
    <mergeCell ref="F168:F174"/>
    <mergeCell ref="F175:F180"/>
    <mergeCell ref="F181:F186"/>
    <mergeCell ref="E421:E426"/>
    <mergeCell ref="E427:E432"/>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9"/>
    <mergeCell ref="F120:F125"/>
    <mergeCell ref="F126:F131"/>
    <mergeCell ref="E367:E372"/>
    <mergeCell ref="E373:E378"/>
    <mergeCell ref="E379:E384"/>
    <mergeCell ref="E385:E390"/>
    <mergeCell ref="E391:E396"/>
    <mergeCell ref="E397:E402"/>
    <mergeCell ref="E403:E408"/>
    <mergeCell ref="E409:E414"/>
    <mergeCell ref="E415:E420"/>
    <mergeCell ref="E307:E312"/>
    <mergeCell ref="E313:E318"/>
    <mergeCell ref="E319:E325"/>
    <mergeCell ref="E326:E333"/>
    <mergeCell ref="E334:E339"/>
    <mergeCell ref="E340:E345"/>
    <mergeCell ref="E346:E351"/>
    <mergeCell ref="E352:E357"/>
    <mergeCell ref="E358:E366"/>
    <mergeCell ref="E243:E248"/>
    <mergeCell ref="E249:E254"/>
    <mergeCell ref="E255:E260"/>
    <mergeCell ref="E261:E266"/>
    <mergeCell ref="E267:E272"/>
    <mergeCell ref="E273:E278"/>
    <mergeCell ref="E279:E284"/>
    <mergeCell ref="E285:E290"/>
    <mergeCell ref="E291:E306"/>
    <mergeCell ref="E181:E186"/>
    <mergeCell ref="E187:E192"/>
    <mergeCell ref="E193:E198"/>
    <mergeCell ref="E199:E212"/>
    <mergeCell ref="E213:E218"/>
    <mergeCell ref="E219:E224"/>
    <mergeCell ref="E225:E230"/>
    <mergeCell ref="E231:E236"/>
    <mergeCell ref="E237:E242"/>
    <mergeCell ref="E126:E131"/>
    <mergeCell ref="E132:E137"/>
    <mergeCell ref="E138:E143"/>
    <mergeCell ref="E144:E149"/>
    <mergeCell ref="E150:E155"/>
    <mergeCell ref="E156:E161"/>
    <mergeCell ref="E162:E167"/>
    <mergeCell ref="E168:E174"/>
    <mergeCell ref="E175:E180"/>
    <mergeCell ref="D415:D420"/>
    <mergeCell ref="D421:D426"/>
    <mergeCell ref="D427:D432"/>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E108:E113"/>
    <mergeCell ref="E114:E119"/>
    <mergeCell ref="E120:E125"/>
    <mergeCell ref="D358:D366"/>
    <mergeCell ref="D367:D372"/>
    <mergeCell ref="D373:D378"/>
    <mergeCell ref="D379:D384"/>
    <mergeCell ref="D385:D390"/>
    <mergeCell ref="D391:D396"/>
    <mergeCell ref="D397:D402"/>
    <mergeCell ref="D403:D408"/>
    <mergeCell ref="D409:D414"/>
    <mergeCell ref="D291:D306"/>
    <mergeCell ref="D307:D312"/>
    <mergeCell ref="D313:D318"/>
    <mergeCell ref="D319:D325"/>
    <mergeCell ref="D326:D333"/>
    <mergeCell ref="D334:D339"/>
    <mergeCell ref="D340:D345"/>
    <mergeCell ref="D346:D351"/>
    <mergeCell ref="D352:D357"/>
    <mergeCell ref="D237:D242"/>
    <mergeCell ref="D243:D248"/>
    <mergeCell ref="D249:D254"/>
    <mergeCell ref="D255:D260"/>
    <mergeCell ref="D261:D266"/>
    <mergeCell ref="D267:D272"/>
    <mergeCell ref="D273:D278"/>
    <mergeCell ref="D279:D284"/>
    <mergeCell ref="D285:D290"/>
    <mergeCell ref="D175:D180"/>
    <mergeCell ref="D181:D186"/>
    <mergeCell ref="D187:D192"/>
    <mergeCell ref="D193:D198"/>
    <mergeCell ref="D199:D212"/>
    <mergeCell ref="D213:D218"/>
    <mergeCell ref="D219:D224"/>
    <mergeCell ref="D225:D230"/>
    <mergeCell ref="D231:D236"/>
    <mergeCell ref="D120:D125"/>
    <mergeCell ref="D126:D131"/>
    <mergeCell ref="D132:D137"/>
    <mergeCell ref="D138:D143"/>
    <mergeCell ref="D144:D149"/>
    <mergeCell ref="D150:D155"/>
    <mergeCell ref="D156:D161"/>
    <mergeCell ref="D162:D167"/>
    <mergeCell ref="D168:D174"/>
    <mergeCell ref="C409:C414"/>
    <mergeCell ref="C415:C420"/>
    <mergeCell ref="C421:C426"/>
    <mergeCell ref="C427:C432"/>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9"/>
    <mergeCell ref="C352:C357"/>
    <mergeCell ref="C358:C366"/>
    <mergeCell ref="C367:C372"/>
    <mergeCell ref="C373:C378"/>
    <mergeCell ref="C379:C384"/>
    <mergeCell ref="C385:C390"/>
    <mergeCell ref="C391:C396"/>
    <mergeCell ref="C397:C402"/>
    <mergeCell ref="C403:C408"/>
    <mergeCell ref="C285:C290"/>
    <mergeCell ref="C291:C306"/>
    <mergeCell ref="C307:C312"/>
    <mergeCell ref="C313:C318"/>
    <mergeCell ref="C319:C325"/>
    <mergeCell ref="C326:C333"/>
    <mergeCell ref="C334:C339"/>
    <mergeCell ref="C340:C345"/>
    <mergeCell ref="C346:C351"/>
    <mergeCell ref="C231:C236"/>
    <mergeCell ref="C237:C242"/>
    <mergeCell ref="C243:C248"/>
    <mergeCell ref="C249:C254"/>
    <mergeCell ref="C255:C260"/>
    <mergeCell ref="C261:C266"/>
    <mergeCell ref="C267:C272"/>
    <mergeCell ref="C273:C278"/>
    <mergeCell ref="C279:C284"/>
    <mergeCell ref="C168:C174"/>
    <mergeCell ref="C175:C180"/>
    <mergeCell ref="C181:C186"/>
    <mergeCell ref="C187:C192"/>
    <mergeCell ref="C193:C198"/>
    <mergeCell ref="C199:C212"/>
    <mergeCell ref="C213:C218"/>
    <mergeCell ref="C219:C224"/>
    <mergeCell ref="C225:C230"/>
    <mergeCell ref="C114:C119"/>
    <mergeCell ref="C120:C125"/>
    <mergeCell ref="C126:C131"/>
    <mergeCell ref="C132:C137"/>
    <mergeCell ref="C138:C143"/>
    <mergeCell ref="C144:C149"/>
    <mergeCell ref="C150:C155"/>
    <mergeCell ref="C156:C161"/>
    <mergeCell ref="C162:C167"/>
    <mergeCell ref="C60:C65"/>
    <mergeCell ref="C66:C71"/>
    <mergeCell ref="C72:C77"/>
    <mergeCell ref="C78:C83"/>
    <mergeCell ref="C84:C89"/>
    <mergeCell ref="C90:C95"/>
    <mergeCell ref="C96:C101"/>
    <mergeCell ref="C102:C107"/>
    <mergeCell ref="C108:C113"/>
    <mergeCell ref="B2:P2"/>
    <mergeCell ref="B3:C3"/>
    <mergeCell ref="O3:P3"/>
    <mergeCell ref="H4:I4"/>
    <mergeCell ref="A6:A432"/>
    <mergeCell ref="B4:B5"/>
    <mergeCell ref="B6:B101"/>
    <mergeCell ref="B102:B155"/>
    <mergeCell ref="B156:B242"/>
    <mergeCell ref="B243:B318"/>
    <mergeCell ref="B319:B339"/>
    <mergeCell ref="B340:B345"/>
    <mergeCell ref="B346:B414"/>
    <mergeCell ref="B415:B432"/>
    <mergeCell ref="C4:C5"/>
    <mergeCell ref="C6:C11"/>
    <mergeCell ref="C12:C17"/>
    <mergeCell ref="C18:C23"/>
    <mergeCell ref="C24:C29"/>
    <mergeCell ref="C30:C35"/>
    <mergeCell ref="C36:C41"/>
    <mergeCell ref="C42:C47"/>
    <mergeCell ref="C48:C53"/>
    <mergeCell ref="C54:C59"/>
  </mergeCells>
  <phoneticPr fontId="20" type="noConversion"/>
  <printOptions horizontalCentered="1"/>
  <pageMargins left="0.70833333333333304" right="0.70833333333333304" top="1.0625" bottom="0.86597222222222203" header="0" footer="0"/>
  <pageSetup paperSize="9" scale="46" fitToHeight="0" orientation="portrait"/>
</worksheet>
</file>

<file path=xl/worksheets/sheet14.xml><?xml version="1.0" encoding="utf-8"?>
<worksheet xmlns="http://schemas.openxmlformats.org/spreadsheetml/2006/main" xmlns:r="http://schemas.openxmlformats.org/officeDocument/2006/relationships">
  <dimension ref="A1:K53"/>
  <sheetViews>
    <sheetView workbookViewId="0">
      <selection activeCell="D74" sqref="D74"/>
    </sheetView>
  </sheetViews>
  <sheetFormatPr defaultColWidth="10" defaultRowHeight="13.5"/>
  <cols>
    <col min="1" max="1" width="1.5" customWidth="1"/>
    <col min="2" max="2" width="21" customWidth="1"/>
    <col min="3" max="10" width="16.375" customWidth="1"/>
    <col min="11" max="11" width="1.5" customWidth="1"/>
  </cols>
  <sheetData>
    <row r="1" spans="1:11" ht="16.350000000000001" customHeight="1">
      <c r="A1" s="1"/>
      <c r="B1" s="2"/>
      <c r="C1" s="3"/>
      <c r="D1" s="4"/>
      <c r="E1" s="4"/>
      <c r="F1" s="4"/>
      <c r="G1" s="4"/>
      <c r="H1" s="4"/>
      <c r="I1" s="4"/>
      <c r="J1" s="4"/>
      <c r="K1" s="11"/>
    </row>
    <row r="2" spans="1:11" ht="22.9" customHeight="1">
      <c r="A2" s="1"/>
      <c r="B2" s="129" t="s">
        <v>1303</v>
      </c>
      <c r="C2" s="129"/>
      <c r="D2" s="129"/>
      <c r="E2" s="129"/>
      <c r="F2" s="129"/>
      <c r="G2" s="129"/>
      <c r="H2" s="129"/>
      <c r="I2" s="129"/>
      <c r="J2" s="129"/>
      <c r="K2" s="11"/>
    </row>
    <row r="3" spans="1:11" ht="22.9" customHeight="1">
      <c r="A3" s="1"/>
      <c r="B3" s="158" t="s">
        <v>1304</v>
      </c>
      <c r="C3" s="158"/>
      <c r="D3" s="158"/>
      <c r="E3" s="158"/>
      <c r="F3" s="158"/>
      <c r="G3" s="158"/>
      <c r="H3" s="158"/>
      <c r="I3" s="158"/>
      <c r="J3" s="158"/>
      <c r="K3" s="12"/>
    </row>
    <row r="4" spans="1:11" ht="16.5" customHeight="1">
      <c r="A4" s="1"/>
      <c r="B4" s="159" t="s">
        <v>1305</v>
      </c>
      <c r="C4" s="159"/>
      <c r="D4" s="160" t="s">
        <v>1306</v>
      </c>
      <c r="E4" s="160"/>
      <c r="F4" s="160"/>
      <c r="G4" s="160"/>
      <c r="H4" s="160"/>
      <c r="I4" s="160"/>
      <c r="J4" s="160"/>
      <c r="K4" s="13"/>
    </row>
    <row r="5" spans="1:11" ht="16.5" customHeight="1">
      <c r="A5" s="6"/>
      <c r="B5" s="159" t="s">
        <v>1307</v>
      </c>
      <c r="C5" s="159"/>
      <c r="D5" s="159" t="s">
        <v>1308</v>
      </c>
      <c r="E5" s="159" t="s">
        <v>1309</v>
      </c>
      <c r="F5" s="159"/>
      <c r="G5" s="159"/>
      <c r="H5" s="159" t="s">
        <v>693</v>
      </c>
      <c r="I5" s="159"/>
      <c r="J5" s="159"/>
      <c r="K5" s="3"/>
    </row>
    <row r="6" spans="1:11" ht="16.5" customHeight="1">
      <c r="A6" s="1"/>
      <c r="B6" s="159"/>
      <c r="C6" s="159"/>
      <c r="D6" s="159"/>
      <c r="E6" s="5" t="s">
        <v>59</v>
      </c>
      <c r="F6" s="5" t="s">
        <v>95</v>
      </c>
      <c r="G6" s="5" t="s">
        <v>96</v>
      </c>
      <c r="H6" s="5" t="s">
        <v>59</v>
      </c>
      <c r="I6" s="5" t="s">
        <v>95</v>
      </c>
      <c r="J6" s="5" t="s">
        <v>96</v>
      </c>
      <c r="K6" s="13"/>
    </row>
    <row r="7" spans="1:11" ht="16.5" customHeight="1">
      <c r="A7" s="1"/>
      <c r="B7" s="159"/>
      <c r="C7" s="159"/>
      <c r="D7" s="7" t="s">
        <v>50</v>
      </c>
      <c r="E7" s="7" t="s">
        <v>452</v>
      </c>
      <c r="F7" s="7" t="s">
        <v>597</v>
      </c>
      <c r="G7" s="7" t="s">
        <v>295</v>
      </c>
      <c r="H7" s="7" t="s">
        <v>1310</v>
      </c>
      <c r="I7" s="7" t="s">
        <v>1310</v>
      </c>
      <c r="J7" s="7"/>
      <c r="K7" s="13"/>
    </row>
    <row r="8" spans="1:11" ht="155.25" customHeight="1">
      <c r="A8" s="1"/>
      <c r="B8" s="159" t="s">
        <v>1311</v>
      </c>
      <c r="C8" s="5" t="s">
        <v>1311</v>
      </c>
      <c r="D8" s="161" t="s">
        <v>1312</v>
      </c>
      <c r="E8" s="161"/>
      <c r="F8" s="161"/>
      <c r="G8" s="161"/>
      <c r="H8" s="161"/>
      <c r="I8" s="161"/>
      <c r="J8" s="161"/>
      <c r="K8" s="13"/>
    </row>
    <row r="9" spans="1:11" ht="57.6" customHeight="1">
      <c r="A9" s="1"/>
      <c r="B9" s="159"/>
      <c r="C9" s="5" t="s">
        <v>1313</v>
      </c>
      <c r="D9" s="161" t="s">
        <v>625</v>
      </c>
      <c r="E9" s="161"/>
      <c r="F9" s="161"/>
      <c r="G9" s="161"/>
      <c r="H9" s="161"/>
      <c r="I9" s="161"/>
      <c r="J9" s="161"/>
      <c r="K9" s="13"/>
    </row>
    <row r="10" spans="1:11" ht="16.5" customHeight="1">
      <c r="A10" s="1"/>
      <c r="B10" s="159"/>
      <c r="C10" s="159" t="s">
        <v>1314</v>
      </c>
      <c r="D10" s="159"/>
      <c r="E10" s="159" t="s">
        <v>1315</v>
      </c>
      <c r="F10" s="159"/>
      <c r="G10" s="5" t="s">
        <v>1316</v>
      </c>
      <c r="H10" s="159" t="s">
        <v>1317</v>
      </c>
      <c r="I10" s="159"/>
      <c r="J10" s="5" t="s">
        <v>1318</v>
      </c>
      <c r="K10" s="13"/>
    </row>
    <row r="11" spans="1:11" ht="16.5" customHeight="1">
      <c r="A11" s="151"/>
      <c r="B11" s="159"/>
      <c r="C11" s="161" t="s">
        <v>1319</v>
      </c>
      <c r="D11" s="161"/>
      <c r="E11" s="161" t="s">
        <v>1320</v>
      </c>
      <c r="F11" s="161"/>
      <c r="G11" s="8" t="s">
        <v>1321</v>
      </c>
      <c r="H11" s="161" t="s">
        <v>1322</v>
      </c>
      <c r="I11" s="161"/>
      <c r="J11" s="8" t="s">
        <v>1323</v>
      </c>
      <c r="K11" s="13"/>
    </row>
    <row r="12" spans="1:11" ht="16.5" customHeight="1">
      <c r="A12" s="151"/>
      <c r="B12" s="159"/>
      <c r="C12" s="161" t="s">
        <v>1324</v>
      </c>
      <c r="D12" s="161"/>
      <c r="E12" s="161" t="s">
        <v>1325</v>
      </c>
      <c r="F12" s="161"/>
      <c r="G12" s="8" t="s">
        <v>1326</v>
      </c>
      <c r="H12" s="161" t="s">
        <v>1327</v>
      </c>
      <c r="I12" s="161"/>
      <c r="J12" s="8" t="s">
        <v>1328</v>
      </c>
      <c r="K12" s="13"/>
    </row>
    <row r="13" spans="1:11" ht="16.5" customHeight="1">
      <c r="A13" s="151"/>
      <c r="B13" s="159"/>
      <c r="C13" s="161" t="s">
        <v>1329</v>
      </c>
      <c r="D13" s="161"/>
      <c r="E13" s="161" t="s">
        <v>1330</v>
      </c>
      <c r="F13" s="161"/>
      <c r="G13" s="8" t="s">
        <v>1321</v>
      </c>
      <c r="H13" s="161" t="s">
        <v>1331</v>
      </c>
      <c r="I13" s="161"/>
      <c r="J13" s="8" t="s">
        <v>1328</v>
      </c>
      <c r="K13" s="13"/>
    </row>
    <row r="14" spans="1:11" ht="16.5" customHeight="1">
      <c r="A14" s="151"/>
      <c r="B14" s="159"/>
      <c r="C14" s="161" t="s">
        <v>1332</v>
      </c>
      <c r="D14" s="161"/>
      <c r="E14" s="161" t="s">
        <v>1333</v>
      </c>
      <c r="F14" s="161"/>
      <c r="G14" s="8" t="s">
        <v>1334</v>
      </c>
      <c r="H14" s="161" t="s">
        <v>1335</v>
      </c>
      <c r="I14" s="161"/>
      <c r="J14" s="8" t="s">
        <v>1328</v>
      </c>
      <c r="K14" s="13"/>
    </row>
    <row r="15" spans="1:11" ht="16.5" customHeight="1">
      <c r="A15" s="151"/>
      <c r="B15" s="159"/>
      <c r="C15" s="161" t="s">
        <v>1332</v>
      </c>
      <c r="D15" s="161"/>
      <c r="E15" s="161" t="s">
        <v>1336</v>
      </c>
      <c r="F15" s="161"/>
      <c r="G15" s="8" t="s">
        <v>1321</v>
      </c>
      <c r="H15" s="161" t="s">
        <v>1337</v>
      </c>
      <c r="I15" s="161"/>
      <c r="J15" s="8" t="s">
        <v>1328</v>
      </c>
      <c r="K15" s="13"/>
    </row>
    <row r="16" spans="1:11" ht="16.5" customHeight="1">
      <c r="A16" s="151"/>
      <c r="B16" s="159"/>
      <c r="C16" s="161" t="s">
        <v>1338</v>
      </c>
      <c r="D16" s="161"/>
      <c r="E16" s="161" t="s">
        <v>1339</v>
      </c>
      <c r="F16" s="161"/>
      <c r="G16" s="8" t="s">
        <v>1326</v>
      </c>
      <c r="H16" s="161" t="s">
        <v>1340</v>
      </c>
      <c r="I16" s="161"/>
      <c r="J16" s="8" t="s">
        <v>1341</v>
      </c>
      <c r="K16" s="13"/>
    </row>
    <row r="17" spans="1:11" ht="16.5" customHeight="1">
      <c r="A17" s="151"/>
      <c r="B17" s="159"/>
      <c r="C17" s="161" t="s">
        <v>1332</v>
      </c>
      <c r="D17" s="161"/>
      <c r="E17" s="161" t="s">
        <v>1342</v>
      </c>
      <c r="F17" s="161"/>
      <c r="G17" s="8" t="s">
        <v>1321</v>
      </c>
      <c r="H17" s="161" t="s">
        <v>1343</v>
      </c>
      <c r="I17" s="161"/>
      <c r="J17" s="8" t="s">
        <v>1344</v>
      </c>
      <c r="K17" s="13"/>
    </row>
    <row r="18" spans="1:11" ht="16.5" customHeight="1">
      <c r="A18" s="151"/>
      <c r="B18" s="159"/>
      <c r="C18" s="161" t="s">
        <v>1345</v>
      </c>
      <c r="D18" s="161"/>
      <c r="E18" s="161" t="s">
        <v>1346</v>
      </c>
      <c r="F18" s="161"/>
      <c r="G18" s="8" t="s">
        <v>1321</v>
      </c>
      <c r="H18" s="161" t="s">
        <v>1337</v>
      </c>
      <c r="I18" s="161"/>
      <c r="J18" s="8" t="s">
        <v>1344</v>
      </c>
      <c r="K18" s="13"/>
    </row>
    <row r="19" spans="1:11" ht="16.5" customHeight="1">
      <c r="A19" s="151"/>
      <c r="B19" s="159"/>
      <c r="C19" s="161" t="s">
        <v>1347</v>
      </c>
      <c r="D19" s="161"/>
      <c r="E19" s="161" t="s">
        <v>1348</v>
      </c>
      <c r="F19" s="161"/>
      <c r="G19" s="8" t="s">
        <v>1321</v>
      </c>
      <c r="H19" s="161" t="s">
        <v>1337</v>
      </c>
      <c r="I19" s="161"/>
      <c r="J19" s="8" t="s">
        <v>1349</v>
      </c>
      <c r="K19" s="13"/>
    </row>
    <row r="20" spans="1:11" ht="16.5" customHeight="1">
      <c r="A20" s="151"/>
      <c r="B20" s="159"/>
      <c r="C20" s="161" t="s">
        <v>1338</v>
      </c>
      <c r="D20" s="161"/>
      <c r="E20" s="161" t="s">
        <v>1350</v>
      </c>
      <c r="F20" s="161"/>
      <c r="G20" s="8" t="s">
        <v>1351</v>
      </c>
      <c r="H20" s="161" t="s">
        <v>1352</v>
      </c>
      <c r="I20" s="161"/>
      <c r="J20" s="8" t="s">
        <v>1353</v>
      </c>
      <c r="K20" s="13"/>
    </row>
    <row r="21" spans="1:11" ht="16.5" customHeight="1">
      <c r="A21" s="151"/>
      <c r="B21" s="159"/>
      <c r="C21" s="161" t="s">
        <v>1329</v>
      </c>
      <c r="D21" s="161"/>
      <c r="E21" s="161" t="s">
        <v>1354</v>
      </c>
      <c r="F21" s="161"/>
      <c r="G21" s="8" t="s">
        <v>1351</v>
      </c>
      <c r="H21" s="161" t="s">
        <v>1352</v>
      </c>
      <c r="I21" s="161"/>
      <c r="J21" s="8" t="s">
        <v>1353</v>
      </c>
      <c r="K21" s="13"/>
    </row>
    <row r="22" spans="1:11" ht="16.5" customHeight="1">
      <c r="A22" s="151"/>
      <c r="B22" s="159"/>
      <c r="C22" s="161" t="s">
        <v>1324</v>
      </c>
      <c r="D22" s="161"/>
      <c r="E22" s="161" t="s">
        <v>1355</v>
      </c>
      <c r="F22" s="161"/>
      <c r="G22" s="8" t="s">
        <v>1351</v>
      </c>
      <c r="H22" s="161" t="s">
        <v>1352</v>
      </c>
      <c r="I22" s="161"/>
      <c r="J22" s="8" t="s">
        <v>1353</v>
      </c>
      <c r="K22" s="13"/>
    </row>
    <row r="23" spans="1:11" ht="16.5" customHeight="1">
      <c r="A23" s="151"/>
      <c r="B23" s="159"/>
      <c r="C23" s="161" t="s">
        <v>1338</v>
      </c>
      <c r="D23" s="161"/>
      <c r="E23" s="161" t="s">
        <v>1355</v>
      </c>
      <c r="F23" s="161"/>
      <c r="G23" s="8" t="s">
        <v>1351</v>
      </c>
      <c r="H23" s="161" t="s">
        <v>1352</v>
      </c>
      <c r="I23" s="161"/>
      <c r="J23" s="8" t="s">
        <v>1353</v>
      </c>
      <c r="K23" s="13"/>
    </row>
    <row r="24" spans="1:11" ht="16.5" customHeight="1">
      <c r="A24" s="151"/>
      <c r="B24" s="159"/>
      <c r="C24" s="161" t="s">
        <v>1347</v>
      </c>
      <c r="D24" s="161"/>
      <c r="E24" s="161" t="s">
        <v>1356</v>
      </c>
      <c r="F24" s="161"/>
      <c r="G24" s="8" t="s">
        <v>1351</v>
      </c>
      <c r="H24" s="161" t="s">
        <v>1352</v>
      </c>
      <c r="I24" s="161"/>
      <c r="J24" s="8" t="s">
        <v>1353</v>
      </c>
      <c r="K24" s="13"/>
    </row>
    <row r="25" spans="1:11" ht="25.35" customHeight="1">
      <c r="A25" s="151"/>
      <c r="B25" s="159"/>
      <c r="C25" s="161" t="s">
        <v>1324</v>
      </c>
      <c r="D25" s="161"/>
      <c r="E25" s="161" t="s">
        <v>1357</v>
      </c>
      <c r="F25" s="161"/>
      <c r="G25" s="8" t="s">
        <v>1351</v>
      </c>
      <c r="H25" s="161" t="s">
        <v>1352</v>
      </c>
      <c r="I25" s="161"/>
      <c r="J25" s="8" t="s">
        <v>1353</v>
      </c>
      <c r="K25" s="13"/>
    </row>
    <row r="26" spans="1:11" ht="25.35" customHeight="1">
      <c r="A26" s="151"/>
      <c r="B26" s="159"/>
      <c r="C26" s="161" t="s">
        <v>1338</v>
      </c>
      <c r="D26" s="161"/>
      <c r="E26" s="161" t="s">
        <v>1358</v>
      </c>
      <c r="F26" s="161"/>
      <c r="G26" s="8" t="s">
        <v>1351</v>
      </c>
      <c r="H26" s="161" t="s">
        <v>1352</v>
      </c>
      <c r="I26" s="161"/>
      <c r="J26" s="8" t="s">
        <v>1353</v>
      </c>
      <c r="K26" s="13"/>
    </row>
    <row r="27" spans="1:11" ht="16.5" customHeight="1">
      <c r="A27" s="151"/>
      <c r="B27" s="159"/>
      <c r="C27" s="161" t="s">
        <v>1329</v>
      </c>
      <c r="D27" s="161"/>
      <c r="E27" s="161" t="s">
        <v>1359</v>
      </c>
      <c r="F27" s="161"/>
      <c r="G27" s="8" t="s">
        <v>1351</v>
      </c>
      <c r="H27" s="161" t="s">
        <v>1352</v>
      </c>
      <c r="I27" s="161"/>
      <c r="J27" s="8" t="s">
        <v>1353</v>
      </c>
      <c r="K27" s="13"/>
    </row>
    <row r="28" spans="1:11" ht="25.35" customHeight="1">
      <c r="A28" s="151"/>
      <c r="B28" s="159"/>
      <c r="C28" s="161" t="s">
        <v>1347</v>
      </c>
      <c r="D28" s="161"/>
      <c r="E28" s="161" t="s">
        <v>1360</v>
      </c>
      <c r="F28" s="161"/>
      <c r="G28" s="8" t="s">
        <v>1321</v>
      </c>
      <c r="H28" s="161" t="s">
        <v>1361</v>
      </c>
      <c r="I28" s="161"/>
      <c r="J28" s="8" t="s">
        <v>1362</v>
      </c>
      <c r="K28" s="13"/>
    </row>
    <row r="29" spans="1:11" ht="25.35" customHeight="1">
      <c r="A29" s="151"/>
      <c r="B29" s="159"/>
      <c r="C29" s="161" t="s">
        <v>1324</v>
      </c>
      <c r="D29" s="161"/>
      <c r="E29" s="161" t="s">
        <v>1363</v>
      </c>
      <c r="F29" s="161"/>
      <c r="G29" s="8" t="s">
        <v>1321</v>
      </c>
      <c r="H29" s="161" t="s">
        <v>1361</v>
      </c>
      <c r="I29" s="161"/>
      <c r="J29" s="8" t="s">
        <v>1362</v>
      </c>
      <c r="K29" s="13"/>
    </row>
    <row r="30" spans="1:11" ht="25.35" customHeight="1">
      <c r="A30" s="151"/>
      <c r="B30" s="159"/>
      <c r="C30" s="161" t="s">
        <v>1329</v>
      </c>
      <c r="D30" s="161"/>
      <c r="E30" s="161" t="s">
        <v>1364</v>
      </c>
      <c r="F30" s="161"/>
      <c r="G30" s="8" t="s">
        <v>1321</v>
      </c>
      <c r="H30" s="161" t="s">
        <v>1361</v>
      </c>
      <c r="I30" s="161"/>
      <c r="J30" s="8" t="s">
        <v>1362</v>
      </c>
      <c r="K30" s="13"/>
    </row>
    <row r="31" spans="1:11" ht="25.35" customHeight="1">
      <c r="A31" s="151"/>
      <c r="B31" s="159"/>
      <c r="C31" s="161" t="s">
        <v>1319</v>
      </c>
      <c r="D31" s="161"/>
      <c r="E31" s="161" t="s">
        <v>1365</v>
      </c>
      <c r="F31" s="161"/>
      <c r="G31" s="8" t="s">
        <v>1321</v>
      </c>
      <c r="H31" s="161" t="s">
        <v>1361</v>
      </c>
      <c r="I31" s="161"/>
      <c r="J31" s="8" t="s">
        <v>1362</v>
      </c>
      <c r="K31" s="13"/>
    </row>
    <row r="32" spans="1:11" ht="25.35" customHeight="1">
      <c r="A32" s="151"/>
      <c r="B32" s="159"/>
      <c r="C32" s="161" t="s">
        <v>1332</v>
      </c>
      <c r="D32" s="161"/>
      <c r="E32" s="161" t="s">
        <v>1366</v>
      </c>
      <c r="F32" s="161"/>
      <c r="G32" s="8" t="s">
        <v>1321</v>
      </c>
      <c r="H32" s="161" t="s">
        <v>1361</v>
      </c>
      <c r="I32" s="161"/>
      <c r="J32" s="8" t="s">
        <v>1362</v>
      </c>
      <c r="K32" s="13"/>
    </row>
    <row r="33" spans="1:11" ht="25.35" customHeight="1">
      <c r="A33" s="151"/>
      <c r="B33" s="159"/>
      <c r="C33" s="161" t="s">
        <v>1345</v>
      </c>
      <c r="D33" s="161"/>
      <c r="E33" s="161" t="s">
        <v>1363</v>
      </c>
      <c r="F33" s="161"/>
      <c r="G33" s="8" t="s">
        <v>1321</v>
      </c>
      <c r="H33" s="161" t="s">
        <v>1361</v>
      </c>
      <c r="I33" s="161"/>
      <c r="J33" s="8" t="s">
        <v>1362</v>
      </c>
      <c r="K33" s="13"/>
    </row>
    <row r="34" spans="1:11" ht="25.35" customHeight="1">
      <c r="A34" s="151"/>
      <c r="B34" s="159"/>
      <c r="C34" s="161" t="s">
        <v>1338</v>
      </c>
      <c r="D34" s="161"/>
      <c r="E34" s="161" t="s">
        <v>1367</v>
      </c>
      <c r="F34" s="161"/>
      <c r="G34" s="8" t="s">
        <v>1321</v>
      </c>
      <c r="H34" s="161" t="s">
        <v>1368</v>
      </c>
      <c r="I34" s="161"/>
      <c r="J34" s="8" t="s">
        <v>1362</v>
      </c>
      <c r="K34" s="13"/>
    </row>
    <row r="35" spans="1:11" ht="16.5" customHeight="1">
      <c r="A35" s="151"/>
      <c r="B35" s="159"/>
      <c r="C35" s="161" t="s">
        <v>1347</v>
      </c>
      <c r="D35" s="161"/>
      <c r="E35" s="161" t="s">
        <v>1369</v>
      </c>
      <c r="F35" s="161"/>
      <c r="G35" s="8" t="s">
        <v>1321</v>
      </c>
      <c r="H35" s="161" t="s">
        <v>1368</v>
      </c>
      <c r="I35" s="161"/>
      <c r="J35" s="8" t="s">
        <v>1362</v>
      </c>
      <c r="K35" s="13"/>
    </row>
    <row r="36" spans="1:11" ht="16.5" customHeight="1">
      <c r="A36" s="151"/>
      <c r="B36" s="159"/>
      <c r="C36" s="161" t="s">
        <v>1324</v>
      </c>
      <c r="D36" s="161"/>
      <c r="E36" s="161" t="s">
        <v>1370</v>
      </c>
      <c r="F36" s="161"/>
      <c r="G36" s="8" t="s">
        <v>1326</v>
      </c>
      <c r="H36" s="161" t="s">
        <v>1371</v>
      </c>
      <c r="I36" s="161"/>
      <c r="J36" s="8" t="s">
        <v>1362</v>
      </c>
      <c r="K36" s="13"/>
    </row>
    <row r="37" spans="1:11" ht="16.5" customHeight="1">
      <c r="A37" s="151"/>
      <c r="B37" s="159"/>
      <c r="C37" s="161" t="s">
        <v>1319</v>
      </c>
      <c r="D37" s="161"/>
      <c r="E37" s="161" t="s">
        <v>1372</v>
      </c>
      <c r="F37" s="161"/>
      <c r="G37" s="8" t="s">
        <v>1326</v>
      </c>
      <c r="H37" s="161" t="s">
        <v>1371</v>
      </c>
      <c r="I37" s="161"/>
      <c r="J37" s="8" t="s">
        <v>1362</v>
      </c>
      <c r="K37" s="13"/>
    </row>
    <row r="38" spans="1:11" ht="16.5" customHeight="1">
      <c r="A38" s="151"/>
      <c r="B38" s="159"/>
      <c r="C38" s="161" t="s">
        <v>1345</v>
      </c>
      <c r="D38" s="161"/>
      <c r="E38" s="161" t="s">
        <v>1373</v>
      </c>
      <c r="F38" s="161"/>
      <c r="G38" s="8" t="s">
        <v>1326</v>
      </c>
      <c r="H38" s="161" t="s">
        <v>1371</v>
      </c>
      <c r="I38" s="161"/>
      <c r="J38" s="8" t="s">
        <v>1362</v>
      </c>
      <c r="K38" s="13"/>
    </row>
    <row r="39" spans="1:11" ht="16.5" customHeight="1">
      <c r="A39" s="151"/>
      <c r="B39" s="159"/>
      <c r="C39" s="161" t="s">
        <v>1347</v>
      </c>
      <c r="D39" s="161"/>
      <c r="E39" s="161" t="s">
        <v>1355</v>
      </c>
      <c r="F39" s="161"/>
      <c r="G39" s="8" t="s">
        <v>1326</v>
      </c>
      <c r="H39" s="161" t="s">
        <v>1371</v>
      </c>
      <c r="I39" s="161"/>
      <c r="J39" s="8" t="s">
        <v>1362</v>
      </c>
      <c r="K39" s="13"/>
    </row>
    <row r="40" spans="1:11" ht="25.35" customHeight="1">
      <c r="A40" s="151"/>
      <c r="B40" s="159"/>
      <c r="C40" s="161" t="s">
        <v>1319</v>
      </c>
      <c r="D40" s="161"/>
      <c r="E40" s="161" t="s">
        <v>1374</v>
      </c>
      <c r="F40" s="161"/>
      <c r="G40" s="8" t="s">
        <v>1321</v>
      </c>
      <c r="H40" s="161" t="s">
        <v>1375</v>
      </c>
      <c r="I40" s="161"/>
      <c r="J40" s="8" t="s">
        <v>1362</v>
      </c>
      <c r="K40" s="13"/>
    </row>
    <row r="41" spans="1:11" ht="16.5" customHeight="1">
      <c r="A41" s="151"/>
      <c r="B41" s="159"/>
      <c r="C41" s="161" t="s">
        <v>1345</v>
      </c>
      <c r="D41" s="161"/>
      <c r="E41" s="161" t="s">
        <v>1376</v>
      </c>
      <c r="F41" s="161"/>
      <c r="G41" s="8" t="s">
        <v>1326</v>
      </c>
      <c r="H41" s="161" t="s">
        <v>1371</v>
      </c>
      <c r="I41" s="161"/>
      <c r="J41" s="8" t="s">
        <v>1362</v>
      </c>
      <c r="K41" s="13"/>
    </row>
    <row r="42" spans="1:11" ht="16.5" customHeight="1">
      <c r="A42" s="151"/>
      <c r="B42" s="159"/>
      <c r="C42" s="161" t="s">
        <v>1347</v>
      </c>
      <c r="D42" s="161"/>
      <c r="E42" s="161" t="s">
        <v>1377</v>
      </c>
      <c r="F42" s="161"/>
      <c r="G42" s="8" t="s">
        <v>1326</v>
      </c>
      <c r="H42" s="161" t="s">
        <v>1378</v>
      </c>
      <c r="I42" s="161"/>
      <c r="J42" s="8" t="s">
        <v>1379</v>
      </c>
      <c r="K42" s="13"/>
    </row>
    <row r="43" spans="1:11" ht="16.5" customHeight="1">
      <c r="A43" s="151"/>
      <c r="B43" s="159"/>
      <c r="C43" s="161" t="s">
        <v>1324</v>
      </c>
      <c r="D43" s="161"/>
      <c r="E43" s="161" t="s">
        <v>1377</v>
      </c>
      <c r="F43" s="161"/>
      <c r="G43" s="8" t="s">
        <v>1326</v>
      </c>
      <c r="H43" s="161" t="s">
        <v>1380</v>
      </c>
      <c r="I43" s="161"/>
      <c r="J43" s="8" t="s">
        <v>1379</v>
      </c>
      <c r="K43" s="13"/>
    </row>
    <row r="44" spans="1:11" ht="16.5" customHeight="1">
      <c r="A44" s="151"/>
      <c r="B44" s="159"/>
      <c r="C44" s="161" t="s">
        <v>1329</v>
      </c>
      <c r="D44" s="161"/>
      <c r="E44" s="161" t="s">
        <v>1377</v>
      </c>
      <c r="F44" s="161"/>
      <c r="G44" s="8" t="s">
        <v>1326</v>
      </c>
      <c r="H44" s="161" t="s">
        <v>1381</v>
      </c>
      <c r="I44" s="161"/>
      <c r="J44" s="8" t="s">
        <v>1379</v>
      </c>
      <c r="K44" s="13"/>
    </row>
    <row r="45" spans="1:11" ht="16.5" customHeight="1">
      <c r="A45" s="151"/>
      <c r="B45" s="159"/>
      <c r="C45" s="161" t="s">
        <v>1319</v>
      </c>
      <c r="D45" s="161"/>
      <c r="E45" s="161" t="s">
        <v>1377</v>
      </c>
      <c r="F45" s="161"/>
      <c r="G45" s="8" t="s">
        <v>1326</v>
      </c>
      <c r="H45" s="161" t="s">
        <v>1382</v>
      </c>
      <c r="I45" s="161"/>
      <c r="J45" s="8" t="s">
        <v>1379</v>
      </c>
      <c r="K45" s="13"/>
    </row>
    <row r="46" spans="1:11" ht="16.5" customHeight="1">
      <c r="A46" s="151"/>
      <c r="B46" s="159"/>
      <c r="C46" s="161" t="s">
        <v>1332</v>
      </c>
      <c r="D46" s="161"/>
      <c r="E46" s="161" t="s">
        <v>1377</v>
      </c>
      <c r="F46" s="161"/>
      <c r="G46" s="8" t="s">
        <v>1326</v>
      </c>
      <c r="H46" s="161" t="s">
        <v>1383</v>
      </c>
      <c r="I46" s="161"/>
      <c r="J46" s="8" t="s">
        <v>1379</v>
      </c>
      <c r="K46" s="13"/>
    </row>
    <row r="47" spans="1:11" ht="16.5" customHeight="1">
      <c r="A47" s="151"/>
      <c r="B47" s="159"/>
      <c r="C47" s="161" t="s">
        <v>1345</v>
      </c>
      <c r="D47" s="161"/>
      <c r="E47" s="161" t="s">
        <v>1377</v>
      </c>
      <c r="F47" s="161"/>
      <c r="G47" s="8" t="s">
        <v>1326</v>
      </c>
      <c r="H47" s="161" t="s">
        <v>1384</v>
      </c>
      <c r="I47" s="161"/>
      <c r="J47" s="8" t="s">
        <v>1379</v>
      </c>
      <c r="K47" s="13"/>
    </row>
    <row r="48" spans="1:11" ht="16.5" customHeight="1">
      <c r="A48" s="151"/>
      <c r="B48" s="159"/>
      <c r="C48" s="161" t="s">
        <v>1338</v>
      </c>
      <c r="D48" s="161"/>
      <c r="E48" s="161" t="s">
        <v>1377</v>
      </c>
      <c r="F48" s="161"/>
      <c r="G48" s="8" t="s">
        <v>1326</v>
      </c>
      <c r="H48" s="161" t="s">
        <v>1385</v>
      </c>
      <c r="I48" s="161"/>
      <c r="J48" s="8" t="s">
        <v>1379</v>
      </c>
      <c r="K48" s="13"/>
    </row>
    <row r="49" spans="1:11" ht="16.5" customHeight="1">
      <c r="A49" s="151"/>
      <c r="B49" s="159"/>
      <c r="C49" s="161" t="s">
        <v>1329</v>
      </c>
      <c r="D49" s="161"/>
      <c r="E49" s="161" t="s">
        <v>1386</v>
      </c>
      <c r="F49" s="161"/>
      <c r="G49" s="8" t="s">
        <v>1326</v>
      </c>
      <c r="H49" s="161" t="s">
        <v>1387</v>
      </c>
      <c r="I49" s="161"/>
      <c r="J49" s="8" t="s">
        <v>1388</v>
      </c>
      <c r="K49" s="13"/>
    </row>
    <row r="50" spans="1:11" ht="16.5" customHeight="1">
      <c r="A50" s="151"/>
      <c r="B50" s="159"/>
      <c r="C50" s="161" t="s">
        <v>1319</v>
      </c>
      <c r="D50" s="161"/>
      <c r="E50" s="161" t="s">
        <v>1386</v>
      </c>
      <c r="F50" s="161"/>
      <c r="G50" s="8" t="s">
        <v>1326</v>
      </c>
      <c r="H50" s="161" t="s">
        <v>1387</v>
      </c>
      <c r="I50" s="161"/>
      <c r="J50" s="8" t="s">
        <v>1388</v>
      </c>
      <c r="K50" s="13"/>
    </row>
    <row r="51" spans="1:11" ht="16.5" customHeight="1">
      <c r="A51" s="151"/>
      <c r="B51" s="159"/>
      <c r="C51" s="161" t="s">
        <v>1332</v>
      </c>
      <c r="D51" s="161"/>
      <c r="E51" s="161" t="s">
        <v>1386</v>
      </c>
      <c r="F51" s="161"/>
      <c r="G51" s="8" t="s">
        <v>1326</v>
      </c>
      <c r="H51" s="161" t="s">
        <v>1387</v>
      </c>
      <c r="I51" s="161"/>
      <c r="J51" s="8" t="s">
        <v>1388</v>
      </c>
      <c r="K51" s="13"/>
    </row>
    <row r="52" spans="1:11" ht="16.5" customHeight="1">
      <c r="A52" s="151"/>
      <c r="B52" s="159"/>
      <c r="C52" s="161" t="s">
        <v>1345</v>
      </c>
      <c r="D52" s="161"/>
      <c r="E52" s="161" t="s">
        <v>1386</v>
      </c>
      <c r="F52" s="161"/>
      <c r="G52" s="8" t="s">
        <v>1326</v>
      </c>
      <c r="H52" s="161" t="s">
        <v>1387</v>
      </c>
      <c r="I52" s="161"/>
      <c r="J52" s="8" t="s">
        <v>1388</v>
      </c>
      <c r="K52" s="13"/>
    </row>
    <row r="53" spans="1:11" ht="9.75" customHeight="1">
      <c r="A53" s="9"/>
      <c r="B53" s="10"/>
      <c r="C53" s="10"/>
      <c r="D53" s="10"/>
      <c r="E53" s="10"/>
      <c r="F53" s="10"/>
      <c r="G53" s="10"/>
      <c r="H53" s="10"/>
      <c r="I53" s="10"/>
      <c r="J53" s="10"/>
      <c r="K53" s="14"/>
    </row>
  </sheetData>
  <mergeCells count="141">
    <mergeCell ref="A11:A52"/>
    <mergeCell ref="B8:B52"/>
    <mergeCell ref="D5:D6"/>
    <mergeCell ref="B5:C7"/>
    <mergeCell ref="C50:D50"/>
    <mergeCell ref="E50:F50"/>
    <mergeCell ref="H50:I50"/>
    <mergeCell ref="C51:D51"/>
    <mergeCell ref="E51:F51"/>
    <mergeCell ref="H51:I51"/>
    <mergeCell ref="C52:D52"/>
    <mergeCell ref="E52:F52"/>
    <mergeCell ref="H52:I52"/>
    <mergeCell ref="C47:D47"/>
    <mergeCell ref="E47:F47"/>
    <mergeCell ref="H47:I47"/>
    <mergeCell ref="C48:D48"/>
    <mergeCell ref="E48:F48"/>
    <mergeCell ref="H48:I48"/>
    <mergeCell ref="C49:D49"/>
    <mergeCell ref="E49:F49"/>
    <mergeCell ref="H49:I49"/>
    <mergeCell ref="C44:D44"/>
    <mergeCell ref="E44:F44"/>
    <mergeCell ref="H44:I44"/>
    <mergeCell ref="C45:D45"/>
    <mergeCell ref="E45:F45"/>
    <mergeCell ref="H45:I45"/>
    <mergeCell ref="C46:D46"/>
    <mergeCell ref="E46:F46"/>
    <mergeCell ref="H46:I46"/>
    <mergeCell ref="C41:D41"/>
    <mergeCell ref="E41:F41"/>
    <mergeCell ref="H41:I41"/>
    <mergeCell ref="C42:D42"/>
    <mergeCell ref="E42:F42"/>
    <mergeCell ref="H42:I42"/>
    <mergeCell ref="C43:D43"/>
    <mergeCell ref="E43:F43"/>
    <mergeCell ref="H43:I43"/>
    <mergeCell ref="C38:D38"/>
    <mergeCell ref="E38:F38"/>
    <mergeCell ref="H38:I38"/>
    <mergeCell ref="C39:D39"/>
    <mergeCell ref="E39:F39"/>
    <mergeCell ref="H39:I39"/>
    <mergeCell ref="C40:D40"/>
    <mergeCell ref="E40:F40"/>
    <mergeCell ref="H40:I40"/>
    <mergeCell ref="C35:D35"/>
    <mergeCell ref="E35:F35"/>
    <mergeCell ref="H35:I35"/>
    <mergeCell ref="C36:D36"/>
    <mergeCell ref="E36:F36"/>
    <mergeCell ref="H36:I36"/>
    <mergeCell ref="C37:D37"/>
    <mergeCell ref="E37:F37"/>
    <mergeCell ref="H37:I37"/>
    <mergeCell ref="C32:D32"/>
    <mergeCell ref="E32:F32"/>
    <mergeCell ref="H32:I32"/>
    <mergeCell ref="C33:D33"/>
    <mergeCell ref="E33:F33"/>
    <mergeCell ref="H33:I33"/>
    <mergeCell ref="C34:D34"/>
    <mergeCell ref="E34:F34"/>
    <mergeCell ref="H34:I34"/>
    <mergeCell ref="C29:D29"/>
    <mergeCell ref="E29:F29"/>
    <mergeCell ref="H29:I29"/>
    <mergeCell ref="C30:D30"/>
    <mergeCell ref="E30:F30"/>
    <mergeCell ref="H30:I30"/>
    <mergeCell ref="C31:D31"/>
    <mergeCell ref="E31:F31"/>
    <mergeCell ref="H31:I31"/>
    <mergeCell ref="C26:D26"/>
    <mergeCell ref="E26:F26"/>
    <mergeCell ref="H26:I26"/>
    <mergeCell ref="C27:D27"/>
    <mergeCell ref="E27:F27"/>
    <mergeCell ref="H27:I27"/>
    <mergeCell ref="C28:D28"/>
    <mergeCell ref="E28:F28"/>
    <mergeCell ref="H28:I28"/>
    <mergeCell ref="C23:D23"/>
    <mergeCell ref="E23:F23"/>
    <mergeCell ref="H23:I23"/>
    <mergeCell ref="C24:D24"/>
    <mergeCell ref="E24:F24"/>
    <mergeCell ref="H24:I24"/>
    <mergeCell ref="C25:D25"/>
    <mergeCell ref="E25:F25"/>
    <mergeCell ref="H25:I25"/>
    <mergeCell ref="C20:D20"/>
    <mergeCell ref="E20:F20"/>
    <mergeCell ref="H20:I20"/>
    <mergeCell ref="C21:D21"/>
    <mergeCell ref="E21:F21"/>
    <mergeCell ref="H21:I21"/>
    <mergeCell ref="C22:D22"/>
    <mergeCell ref="E22:F22"/>
    <mergeCell ref="H22:I22"/>
    <mergeCell ref="C17:D17"/>
    <mergeCell ref="E17:F17"/>
    <mergeCell ref="H17:I17"/>
    <mergeCell ref="C18:D18"/>
    <mergeCell ref="E18:F18"/>
    <mergeCell ref="H18:I18"/>
    <mergeCell ref="C19:D19"/>
    <mergeCell ref="E19:F19"/>
    <mergeCell ref="H19:I19"/>
    <mergeCell ref="C14:D14"/>
    <mergeCell ref="E14:F14"/>
    <mergeCell ref="H14:I14"/>
    <mergeCell ref="C15:D15"/>
    <mergeCell ref="E15:F15"/>
    <mergeCell ref="H15:I15"/>
    <mergeCell ref="C16:D16"/>
    <mergeCell ref="E16:F16"/>
    <mergeCell ref="H16:I16"/>
    <mergeCell ref="C11:D11"/>
    <mergeCell ref="E11:F11"/>
    <mergeCell ref="H11:I11"/>
    <mergeCell ref="C12:D12"/>
    <mergeCell ref="E12:F12"/>
    <mergeCell ref="H12:I12"/>
    <mergeCell ref="C13:D13"/>
    <mergeCell ref="E13:F13"/>
    <mergeCell ref="H13:I13"/>
    <mergeCell ref="B2:J2"/>
    <mergeCell ref="B3:J3"/>
    <mergeCell ref="B4:C4"/>
    <mergeCell ref="D4:J4"/>
    <mergeCell ref="E5:G5"/>
    <mergeCell ref="H5:J5"/>
    <mergeCell ref="D8:J8"/>
    <mergeCell ref="D9:J9"/>
    <mergeCell ref="C10:D10"/>
    <mergeCell ref="E10:F10"/>
    <mergeCell ref="H10:I10"/>
  </mergeCells>
  <phoneticPr fontId="20" type="noConversion"/>
  <printOptions horizontalCentered="1"/>
  <pageMargins left="0.70800000429153398" right="0.70800000429153398" top="1.06200003623962" bottom="0.86599999666214"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dcterms:created xsi:type="dcterms:W3CDTF">2023-01-06T09:58:00Z</dcterms:created>
  <dcterms:modified xsi:type="dcterms:W3CDTF">2025-02-13T09:03:18Z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539979641E8945669565A7CBB4518DAB</vt:lpwstr>
  </property>
  <property fmtid="{D5CDD505-2E9C-101B-9397-08002B2CF9AE}" pid="3" name="KSOProductBuildVer">
    <vt:lpwstr>2052-11.8.2.9022</vt:lpwstr>
  </property>
</Properties>
</file>