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<sst xmlns="http://schemas.openxmlformats.org/spreadsheetml/2006/main" count="57">
  <si>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</si>
  <si>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</si>
  <si>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</si>
  <si>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</si>
  <si>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11010523T000002064660-</t>
    </r>
    <r>
      <rPr>
        <sz val="9"/>
        <color theme="1"/>
        <rFont val="宋体"/>
        <charset val="134"/>
      </rPr>
      <t>防治防疫工作经费</t>
    </r>
  </si>
  <si>
    <t>主管部门</t>
  </si>
  <si>
    <t>北京市朝阳区卫生健康委员</t>
  </si>
  <si>
    <t>实施单位</t>
  </si>
  <si>
    <t>北京市朝阳区团结湖社区卫生服务中心</t>
  </si>
  <si>
    <t>项目负责人</t>
  </si>
  <si>
    <t>马明静</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</si>
  <si>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</si>
  <si>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</si>
  <si>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</si>
  <si>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</si>
  <si>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</si>
  <si>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</si>
  <si>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</si>
  <si>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</si>
  <si>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</si>
  <si>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</si>
  <si>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</si>
  <si>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</si>
  <si>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</si>
  <si>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</si>
  <si>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</si>
  <si>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</si>
  <si>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一、结核病防治，二、艾滋病防治，三、脑卒中高危人群干预随访，实现儿童优生，母亲安全，做到妇女儿童疾病的早发现、早诊断、早治疗，朝阳区妇女儿童主要健康指标达到</t>
    </r>
    <r>
      <rPr>
        <sz val="9"/>
        <color theme="1"/>
        <rFont val="Times New Roman"/>
        <charset val="134"/>
      </rPr>
      <t>“</t>
    </r>
    <r>
      <rPr>
        <sz val="9"/>
        <color theme="1"/>
        <rFont val="宋体"/>
        <charset val="134"/>
      </rPr>
      <t>十四五</t>
    </r>
    <r>
      <rPr>
        <sz val="9"/>
        <color theme="1"/>
        <rFont val="Times New Roman"/>
        <charset val="134"/>
      </rPr>
      <t>”</t>
    </r>
    <r>
      <rPr>
        <sz val="9"/>
        <color theme="1"/>
        <rFont val="宋体"/>
        <charset val="134"/>
      </rPr>
      <t>规划指标要求。</t>
    </r>
    <r>
      <rPr>
        <sz val="9"/>
        <color theme="1"/>
        <rFont val="Times New Roman"/>
        <charset val="134"/>
      </rPr>
      <t xml:space="preserve"> </t>
    </r>
  </si>
  <si>
    <r>
      <rPr>
        <sz val="9"/>
        <color theme="1"/>
        <rFont val="宋体"/>
        <charset val="134"/>
      </rPr>
      <t>完成结核病防治、艾滋病防治、脑卒中高危人群干预随访。实现儿童优生，母亲安全，做到妇女儿童疾病的早发现、早诊断、早治疗，朝阳区妇女儿童主要健康指标达到</t>
    </r>
    <r>
      <rPr>
        <sz val="9"/>
        <color theme="1"/>
        <rFont val="Times New Roman"/>
        <charset val="134"/>
      </rPr>
      <t>“</t>
    </r>
    <r>
      <rPr>
        <sz val="9"/>
        <color theme="1"/>
        <rFont val="宋体"/>
        <charset val="134"/>
      </rPr>
      <t>十四五</t>
    </r>
    <r>
      <rPr>
        <sz val="9"/>
        <color theme="1"/>
        <rFont val="Times New Roman"/>
        <charset val="134"/>
      </rPr>
      <t>”</t>
    </r>
    <r>
      <rPr>
        <sz val="9"/>
        <color theme="1"/>
        <rFont val="宋体"/>
        <charset val="134"/>
      </rPr>
      <t>规划指标要求。</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</si>
  <si>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</si>
  <si>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</si>
  <si>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</si>
  <si>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</si>
  <si>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</si>
  <si>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</si>
  <si>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</si>
  <si>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</si>
  <si>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</si>
  <si>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服务项目</t>
  </si>
  <si>
    <r>
      <rPr>
        <sz val="9"/>
        <color theme="1"/>
        <rFont val="Times New Roman"/>
        <charset val="134"/>
      </rPr>
      <t>1</t>
    </r>
    <r>
      <rPr>
        <sz val="9"/>
        <color theme="1"/>
        <rFont val="宋体"/>
        <charset val="134"/>
      </rPr>
      <t>项</t>
    </r>
  </si>
  <si>
    <t>质量指标</t>
  </si>
  <si>
    <t>按照北京结控所指标要求完成</t>
  </si>
  <si>
    <t>时效指标</t>
  </si>
  <si>
    <t>完成率</t>
  </si>
  <si>
    <t>成本指标</t>
  </si>
  <si>
    <t>经济成本指标</t>
  </si>
  <si>
    <t>总资金成本</t>
  </si>
  <si>
    <t>效益支出</t>
  </si>
  <si>
    <t>社会效益指标</t>
  </si>
  <si>
    <t>控制结核病在我区的传播</t>
  </si>
  <si>
    <t>优级</t>
  </si>
  <si>
    <r>
      <rPr>
        <b/>
        <sz val="9"/>
        <color theme="1"/>
        <rFont val="宋体"/>
        <charset val="134"/>
      </rPr>
      <t>满意度</t>
    </r>
    <r>
      <rPr>
        <b/>
        <sz val="9"/>
        <color theme="1"/>
        <rFont val="宋体"/>
        <charset val="134"/>
      </rPr>
      <t>指标</t>
    </r>
  </si>
  <si>
    <t>服务对象满意度指标</t>
  </si>
  <si>
    <t>群体满意</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</si>
  <si>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</si>
  <si>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18</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</si>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</sst>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9" fillId="0" borderId="0" applyFont="0" applyFill="0" applyBorder="0" applyAlignment="0" applyProtection="0">
      <alignment vertical="center"/>
    </xf>
    <xf numFmtId="0" fontId="15" fillId="13" borderId="0" applyNumberFormat="0" applyBorder="0" applyAlignment="0" applyProtection="0">
      <alignment vertical="center"/>
    </xf>
    <xf numFmtId="0" fontId="31" fillId="9" borderId="12" applyNumberFormat="0" applyAlignment="0" applyProtection="0">
      <alignment vertical="center"/>
    </xf>
    <xf numFmtId="44" fontId="19" fillId="0" borderId="0" applyFont="0" applyFill="0" applyBorder="0" applyAlignment="0" applyProtection="0">
      <alignment vertical="center"/>
    </xf>
    <xf numFmtId="41" fontId="19" fillId="0" borderId="0" applyFont="0" applyFill="0" applyBorder="0" applyAlignment="0" applyProtection="0">
      <alignment vertical="center"/>
    </xf>
    <xf numFmtId="0" fontId="15" fillId="11" borderId="0" applyNumberFormat="0" applyBorder="0" applyAlignment="0" applyProtection="0">
      <alignment vertical="center"/>
    </xf>
    <xf numFmtId="0" fontId="23" fillId="4" borderId="0" applyNumberFormat="0" applyBorder="0" applyAlignment="0" applyProtection="0">
      <alignment vertical="center"/>
    </xf>
    <xf numFmtId="43" fontId="19" fillId="0" borderId="0" applyFont="0" applyFill="0" applyBorder="0" applyAlignment="0" applyProtection="0">
      <alignment vertical="center"/>
    </xf>
    <xf numFmtId="0" fontId="24" fillId="16"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19" fillId="7" borderId="9" applyNumberFormat="0" applyFont="0" applyAlignment="0" applyProtection="0">
      <alignment vertical="center"/>
    </xf>
    <xf numFmtId="0" fontId="24" fillId="19" borderId="0" applyNumberFormat="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7" applyNumberFormat="0" applyFill="0" applyAlignment="0" applyProtection="0">
      <alignment vertical="center"/>
    </xf>
    <xf numFmtId="0" fontId="17" fillId="0" borderId="7" applyNumberFormat="0" applyFill="0" applyAlignment="0" applyProtection="0">
      <alignment vertical="center"/>
    </xf>
    <xf numFmtId="0" fontId="24" fillId="15" borderId="0" applyNumberFormat="0" applyBorder="0" applyAlignment="0" applyProtection="0">
      <alignment vertical="center"/>
    </xf>
    <xf numFmtId="0" fontId="21" fillId="0" borderId="11" applyNumberFormat="0" applyFill="0" applyAlignment="0" applyProtection="0">
      <alignment vertical="center"/>
    </xf>
    <xf numFmtId="0" fontId="24" fillId="18" borderId="0" applyNumberFormat="0" applyBorder="0" applyAlignment="0" applyProtection="0">
      <alignment vertical="center"/>
    </xf>
    <xf numFmtId="0" fontId="25" fillId="6" borderId="8" applyNumberFormat="0" applyAlignment="0" applyProtection="0">
      <alignment vertical="center"/>
    </xf>
    <xf numFmtId="0" fontId="32" fillId="6" borderId="12" applyNumberFormat="0" applyAlignment="0" applyProtection="0">
      <alignment vertical="center"/>
    </xf>
    <xf numFmtId="0" fontId="16" fillId="3" borderId="6" applyNumberFormat="0" applyAlignment="0" applyProtection="0">
      <alignment vertical="center"/>
    </xf>
    <xf numFmtId="0" fontId="15" fillId="23" borderId="0" applyNumberFormat="0" applyBorder="0" applyAlignment="0" applyProtection="0">
      <alignment vertical="center"/>
    </xf>
    <xf numFmtId="0" fontId="24" fillId="26" borderId="0" applyNumberFormat="0" applyBorder="0" applyAlignment="0" applyProtection="0">
      <alignment vertical="center"/>
    </xf>
    <xf numFmtId="0" fontId="33" fillId="0" borderId="13" applyNumberFormat="0" applyFill="0" applyAlignment="0" applyProtection="0">
      <alignment vertical="center"/>
    </xf>
    <xf numFmtId="0" fontId="27" fillId="0" borderId="10" applyNumberFormat="0" applyFill="0" applyAlignment="0" applyProtection="0">
      <alignment vertical="center"/>
    </xf>
    <xf numFmtId="0" fontId="34" fillId="27" borderId="0" applyNumberFormat="0" applyBorder="0" applyAlignment="0" applyProtection="0">
      <alignment vertical="center"/>
    </xf>
    <xf numFmtId="0" fontId="30" fillId="8" borderId="0" applyNumberFormat="0" applyBorder="0" applyAlignment="0" applyProtection="0">
      <alignment vertical="center"/>
    </xf>
    <xf numFmtId="0" fontId="15" fillId="12" borderId="0" applyNumberFormat="0" applyBorder="0" applyAlignment="0" applyProtection="0">
      <alignment vertical="center"/>
    </xf>
    <xf numFmtId="0" fontId="24" fillId="5" borderId="0" applyNumberFormat="0" applyBorder="0" applyAlignment="0" applyProtection="0">
      <alignment vertical="center"/>
    </xf>
    <xf numFmtId="0" fontId="15" fillId="20" borderId="0" applyNumberFormat="0" applyBorder="0" applyAlignment="0" applyProtection="0">
      <alignment vertical="center"/>
    </xf>
    <xf numFmtId="0" fontId="15" fillId="2" borderId="0" applyNumberFormat="0" applyBorder="0" applyAlignment="0" applyProtection="0">
      <alignment vertical="center"/>
    </xf>
    <xf numFmtId="0" fontId="15" fillId="22" borderId="0" applyNumberFormat="0" applyBorder="0" applyAlignment="0" applyProtection="0">
      <alignment vertical="center"/>
    </xf>
    <xf numFmtId="0" fontId="15" fillId="30" borderId="0" applyNumberFormat="0" applyBorder="0" applyAlignment="0" applyProtection="0">
      <alignment vertical="center"/>
    </xf>
    <xf numFmtId="0" fontId="24" fillId="32" borderId="0" applyNumberFormat="0" applyBorder="0" applyAlignment="0" applyProtection="0">
      <alignment vertical="center"/>
    </xf>
    <xf numFmtId="0" fontId="24" fillId="25" borderId="0" applyNumberFormat="0" applyBorder="0" applyAlignment="0" applyProtection="0">
      <alignment vertical="center"/>
    </xf>
    <xf numFmtId="0" fontId="15" fillId="21" borderId="0" applyNumberFormat="0" applyBorder="0" applyAlignment="0" applyProtection="0">
      <alignment vertical="center"/>
    </xf>
    <xf numFmtId="0" fontId="15" fillId="29" borderId="0" applyNumberFormat="0" applyBorder="0" applyAlignment="0" applyProtection="0">
      <alignment vertical="center"/>
    </xf>
    <xf numFmtId="0" fontId="24" fillId="31" borderId="0" applyNumberFormat="0" applyBorder="0" applyAlignment="0" applyProtection="0">
      <alignment vertical="center"/>
    </xf>
    <xf numFmtId="0" fontId="15" fillId="10" borderId="0" applyNumberFormat="0" applyBorder="0" applyAlignment="0" applyProtection="0">
      <alignment vertical="center"/>
    </xf>
    <xf numFmtId="0" fontId="24" fillId="14" borderId="0" applyNumberFormat="0" applyBorder="0" applyAlignment="0" applyProtection="0">
      <alignment vertical="center"/>
    </xf>
    <xf numFmtId="0" fontId="24" fillId="24" borderId="0" applyNumberFormat="0" applyBorder="0" applyAlignment="0" applyProtection="0">
      <alignment vertical="center"/>
    </xf>
    <xf numFmtId="0" fontId="15" fillId="28" borderId="0" applyNumberFormat="0" applyBorder="0" applyAlignment="0" applyProtection="0">
      <alignment vertical="center"/>
    </xf>
    <xf numFmtId="0" fontId="24" fillId="17"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4" xfId="0" applyFont="1" applyBorder="1" applyAlignment="1">
      <alignment horizontal="center" vertical="center" wrapText="1"/>
    </xf>
    <xf numFmtId="0" fontId="8"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1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R11" sqref="R11"/>
    </sheetView>
  </sheetViews>
  <sheetFormatPr defaultColWidth="9" defaultRowHeight="14.4"/>
  <cols>
    <col min="1" max="1" width="4.25" customWidth="1"/>
    <col min="2" max="2" width="8.87962962962963" customWidth="1"/>
    <col min="3" max="3" width="15.3796296296296" customWidth="1"/>
    <col min="4" max="4" width="8" customWidth="1"/>
    <col min="6" max="6" width="5"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6.1296296296296"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13520205917</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1.2606</v>
      </c>
      <c r="F8" s="11">
        <v>1.2606</v>
      </c>
      <c r="G8" s="12"/>
      <c r="H8" s="6">
        <v>1.2606</v>
      </c>
      <c r="I8" s="6"/>
      <c r="J8" s="5">
        <v>10</v>
      </c>
      <c r="K8" s="5"/>
      <c r="L8" s="28">
        <f>H8/F8</f>
        <v>1</v>
      </c>
      <c r="M8" s="28"/>
      <c r="N8" s="6">
        <f>J8*L8</f>
        <v>10</v>
      </c>
    </row>
    <row r="9" ht="15" customHeight="1" spans="1:14">
      <c r="A9" s="9"/>
      <c r="B9" s="9"/>
      <c r="C9" s="5" t="s">
        <v>20</v>
      </c>
      <c r="D9" s="5"/>
      <c r="E9" s="6">
        <v>1.2606</v>
      </c>
      <c r="F9" s="11">
        <v>1.2606</v>
      </c>
      <c r="G9" s="12"/>
      <c r="H9" s="6">
        <v>1.2606</v>
      </c>
      <c r="I9" s="6"/>
      <c r="J9" s="6" t="s">
        <v>21</v>
      </c>
      <c r="K9" s="6"/>
      <c r="L9" s="28">
        <f>H9/F9</f>
        <v>1</v>
      </c>
      <c r="M9" s="28"/>
      <c r="N9" s="6" t="s">
        <v>21</v>
      </c>
    </row>
    <row r="10" ht="15" customHeight="1" spans="1:14">
      <c r="A10" s="9"/>
      <c r="B10" s="9"/>
      <c r="C10" s="13" t="s">
        <v>22</v>
      </c>
      <c r="D10" s="13"/>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60.75" customHeight="1" spans="1:14">
      <c r="A13" s="5"/>
      <c r="B13" s="6" t="s">
        <v>27</v>
      </c>
      <c r="C13" s="6"/>
      <c r="D13" s="6"/>
      <c r="E13" s="6"/>
      <c r="F13" s="6"/>
      <c r="G13" s="6"/>
      <c r="H13" s="6" t="s">
        <v>28</v>
      </c>
      <c r="I13" s="6"/>
      <c r="J13" s="6"/>
      <c r="K13" s="6"/>
      <c r="L13" s="6"/>
      <c r="M13" s="6"/>
      <c r="N13" s="6"/>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6" t="s">
        <v>39</v>
      </c>
      <c r="H15" s="6" t="s">
        <v>39</v>
      </c>
      <c r="I15" s="6">
        <v>15</v>
      </c>
      <c r="J15" s="6"/>
      <c r="K15" s="6">
        <v>15</v>
      </c>
      <c r="L15" s="6"/>
      <c r="M15" s="6"/>
      <c r="N15" s="6"/>
    </row>
    <row r="16" ht="15" customHeight="1" spans="1:14">
      <c r="A16" s="16"/>
      <c r="B16" s="5"/>
      <c r="C16" s="5" t="s">
        <v>40</v>
      </c>
      <c r="D16" s="17" t="s">
        <v>41</v>
      </c>
      <c r="E16" s="18"/>
      <c r="F16" s="18"/>
      <c r="G16" s="19">
        <v>0.8</v>
      </c>
      <c r="H16" s="19">
        <v>0.8</v>
      </c>
      <c r="I16" s="6">
        <v>15</v>
      </c>
      <c r="J16" s="6"/>
      <c r="K16" s="6">
        <v>15</v>
      </c>
      <c r="L16" s="6"/>
      <c r="M16" s="6"/>
      <c r="N16" s="6"/>
    </row>
    <row r="17" ht="15" customHeight="1" spans="1:14">
      <c r="A17" s="16"/>
      <c r="B17" s="5"/>
      <c r="C17" s="5" t="s">
        <v>42</v>
      </c>
      <c r="D17" s="17" t="s">
        <v>43</v>
      </c>
      <c r="E17" s="18"/>
      <c r="F17" s="18"/>
      <c r="G17" s="19">
        <v>0.95</v>
      </c>
      <c r="H17" s="19">
        <v>0.95</v>
      </c>
      <c r="I17" s="6">
        <v>15</v>
      </c>
      <c r="J17" s="6"/>
      <c r="K17" s="6">
        <v>15</v>
      </c>
      <c r="L17" s="6"/>
      <c r="M17" s="6"/>
      <c r="N17" s="6"/>
    </row>
    <row r="18" ht="15" customHeight="1" spans="1:14">
      <c r="A18" s="16"/>
      <c r="B18" s="20" t="s">
        <v>44</v>
      </c>
      <c r="C18" s="15" t="s">
        <v>45</v>
      </c>
      <c r="D18" s="17" t="s">
        <v>46</v>
      </c>
      <c r="E18" s="18"/>
      <c r="F18" s="18"/>
      <c r="G18" s="7">
        <v>12606</v>
      </c>
      <c r="H18" s="7">
        <v>12606</v>
      </c>
      <c r="I18" s="6">
        <v>15</v>
      </c>
      <c r="J18" s="6"/>
      <c r="K18" s="6">
        <v>15</v>
      </c>
      <c r="L18" s="6"/>
      <c r="M18" s="6"/>
      <c r="N18" s="6"/>
    </row>
    <row r="19" ht="15" customHeight="1" spans="1:14">
      <c r="A19" s="16"/>
      <c r="B19" s="15" t="s">
        <v>47</v>
      </c>
      <c r="C19" s="21" t="s">
        <v>48</v>
      </c>
      <c r="D19" s="17" t="s">
        <v>49</v>
      </c>
      <c r="E19" s="18"/>
      <c r="F19" s="18"/>
      <c r="G19" s="7" t="s">
        <v>50</v>
      </c>
      <c r="H19" s="7" t="s">
        <v>50</v>
      </c>
      <c r="I19" s="6">
        <v>20</v>
      </c>
      <c r="J19" s="6"/>
      <c r="K19" s="6">
        <v>20</v>
      </c>
      <c r="L19" s="6"/>
      <c r="M19" s="6"/>
      <c r="N19" s="6"/>
    </row>
    <row r="20" ht="13.5" customHeight="1" spans="1:14">
      <c r="A20" s="16"/>
      <c r="B20" s="21" t="s">
        <v>51</v>
      </c>
      <c r="C20" s="5" t="s">
        <v>52</v>
      </c>
      <c r="D20" s="17" t="s">
        <v>53</v>
      </c>
      <c r="E20" s="18"/>
      <c r="F20" s="18"/>
      <c r="G20" s="19">
        <v>0.8</v>
      </c>
      <c r="H20" s="19">
        <v>0.8</v>
      </c>
      <c r="I20" s="6">
        <v>10</v>
      </c>
      <c r="J20" s="6"/>
      <c r="K20" s="6">
        <v>10</v>
      </c>
      <c r="L20" s="6"/>
      <c r="M20" s="6"/>
      <c r="N20" s="6"/>
    </row>
    <row r="21" ht="24.75" customHeight="1" spans="1:14">
      <c r="A21" s="22" t="s">
        <v>54</v>
      </c>
      <c r="B21" s="22"/>
      <c r="C21" s="22"/>
      <c r="D21" s="22"/>
      <c r="E21" s="22"/>
      <c r="F21" s="22"/>
      <c r="G21" s="22"/>
      <c r="H21" s="22"/>
      <c r="I21" s="22">
        <f>SUM(I15:I20)+N8</f>
        <v>100</v>
      </c>
      <c r="J21" s="22"/>
      <c r="K21" s="22">
        <f>SUM(K15:K20)+N8</f>
        <v>100</v>
      </c>
      <c r="L21" s="22"/>
      <c r="M21" s="29"/>
      <c r="N21" s="29"/>
    </row>
    <row r="22" ht="31.5" customHeight="1" spans="1:14">
      <c r="A22" s="23" t="s">
        <v>55</v>
      </c>
      <c r="B22" s="24"/>
      <c r="C22" s="24"/>
      <c r="D22" s="24"/>
      <c r="E22" s="24"/>
      <c r="F22" s="24"/>
      <c r="G22" s="24"/>
      <c r="H22" s="24"/>
      <c r="I22" s="24"/>
      <c r="J22" s="24"/>
      <c r="K22" s="24"/>
      <c r="L22" s="24"/>
      <c r="M22" s="24"/>
      <c r="N22" s="24"/>
    </row>
    <row r="23" ht="54" customHeight="1" spans="1:14">
      <c r="A23" s="25" t="s">
        <v>56</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