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<sst xmlns="http://schemas.openxmlformats.org/spreadsheetml/2006/main" count="57">
  <si>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</si>
  <si>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</si>
  <si>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</si>
  <si>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</si>
  <si>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11010524T000002489480-</t>
    </r>
    <r>
      <rPr>
        <sz val="9"/>
        <color theme="1"/>
        <rFont val="宋体"/>
        <charset val="134"/>
      </rPr>
      <t>中央财政支持中医药事业传承与发展示范试点项目补助资金（直达资金）</t>
    </r>
  </si>
  <si>
    <t>主管部门</t>
  </si>
  <si>
    <t>北京市朝阳区卫生健康委员会</t>
  </si>
  <si>
    <t>实施单位</t>
  </si>
  <si>
    <t>北京市朝阳区团结湖社区卫生服务中心</t>
  </si>
  <si>
    <t>项目负责人</t>
  </si>
  <si>
    <t>王健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</si>
  <si>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</si>
  <si>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</si>
  <si>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</si>
  <si>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</si>
  <si>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</si>
  <si>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</si>
  <si>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</si>
  <si>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</si>
  <si>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</si>
  <si>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</si>
  <si>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</si>
  <si>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</si>
  <si>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</si>
  <si>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</si>
  <si>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</si>
  <si>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</si>
  <si>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为做好用于支持实施中医药传承创新发展示范试点等项目经费支出服务。</t>
  </si>
  <si>
    <t>绩
效
指
标</t>
  </si>
  <si>
    <t>一级指标</t>
  </si>
  <si>
    <t>二级指标</t>
  </si>
  <si>
    <t>三级指标</t>
  </si>
  <si>
    <t>年度
指标值</t>
  </si>
  <si>
    <t>实际
完成值</t>
  </si>
  <si>
    <t>偏差原因分析及改进措施</t>
  </si>
  <si>
    <t>产出指标</t>
  </si>
  <si>
    <t>数量指标</t>
  </si>
  <si>
    <t>项目数量</t>
  </si>
  <si>
    <r>
      <rPr>
        <sz val="9"/>
        <color theme="1"/>
        <rFont val="Times New Roman"/>
        <charset val="134"/>
      </rPr>
      <t>1</t>
    </r>
    <r>
      <rPr>
        <sz val="9"/>
        <color theme="1"/>
        <rFont val="宋体"/>
        <charset val="134"/>
      </rPr>
      <t>项</t>
    </r>
  </si>
  <si>
    <t>质量指标</t>
  </si>
  <si>
    <t>项目完成率</t>
  </si>
  <si>
    <t>时效指标</t>
  </si>
  <si>
    <t>执行周期</t>
  </si>
  <si>
    <r>
      <rPr>
        <sz val="9"/>
        <color theme="1"/>
        <rFont val="Times New Roman"/>
        <charset val="134"/>
      </rPr>
      <t>1</t>
    </r>
    <r>
      <rPr>
        <sz val="9"/>
        <color theme="1"/>
        <rFont val="宋体"/>
        <charset val="134"/>
      </rPr>
      <t>年</t>
    </r>
  </si>
  <si>
    <t>成本指标</t>
  </si>
  <si>
    <t>经济成本指标</t>
  </si>
  <si>
    <t>总资金成本</t>
  </si>
  <si>
    <r>
      <rPr>
        <sz val="9"/>
        <color theme="1"/>
        <rFont val="Times New Roman"/>
        <charset val="134"/>
      </rPr>
      <t>300000</t>
    </r>
    <r>
      <rPr>
        <sz val="9"/>
        <color theme="1"/>
        <rFont val="宋体"/>
        <charset val="134"/>
      </rPr>
      <t>元</t>
    </r>
  </si>
  <si>
    <t>效益指标</t>
  </si>
  <si>
    <t>社会效益指标</t>
  </si>
  <si>
    <t>增加患者满意度</t>
  </si>
  <si>
    <r>
      <rPr>
        <b/>
        <sz val="9"/>
        <color theme="1"/>
        <rFont val="宋体"/>
        <charset val="134"/>
      </rPr>
      <t>满意度</t>
    </r>
    <r>
      <rPr>
        <b/>
        <sz val="9"/>
        <color theme="1"/>
        <rFont val="宋体"/>
        <charset val="134"/>
      </rPr>
      <t>指标</t>
    </r>
  </si>
  <si>
    <t>服务对象满意度指标</t>
  </si>
  <si>
    <t>就诊患者满意度</t>
  </si>
  <si>
    <t>总分</t>
  </si>
  <si>
    <r>
      <rPr>
        <b/>
        <sz val="11"/>
        <color theme="1"/>
        <rFont val="宋体"/>
        <charset val="134"/>
      </rPr>
      <t xml:space="preserve">    填表人：戴欣</t>
    </r>
    <r>
      <rPr>
        <b/>
        <sz val="11"/>
        <color theme="1"/>
        <rFont val="Times New Roman"/>
        <charset val="134"/>
      </rPr>
      <t xml:space="preserve">                            </t>
    </r>
    <r>
      <rPr>
        <b/>
        <sz val="11"/>
        <color theme="1"/>
        <rFont val="宋体"/>
        <charset val="134"/>
      </rPr>
      <t>联系电话：</t>
    </r>
    <r>
      <rPr>
        <b/>
        <sz val="11"/>
        <color theme="1"/>
        <rFont val="Times New Roman"/>
        <charset val="134"/>
      </rPr>
      <t xml:space="preserve"> 85967446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20</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</si>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</sst>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sz val="11"/>
      <color rgb="FF3F3F76"/>
      <name val="宋体"/>
      <charset val="0"/>
      <scheme val="minor"/>
    </font>
    <font>
      <u/>
      <sz val="11"/>
      <color rgb="FF0000FF"/>
      <name val="宋体"/>
      <charset val="0"/>
      <scheme val="minor"/>
    </font>
    <font>
      <sz val="11"/>
      <color theme="1"/>
      <name val="宋体"/>
      <charset val="134"/>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2F2F2"/>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9"/>
        <bgColor indexed="64"/>
      </patternFill>
    </fill>
    <fill>
      <patternFill patternType="solid">
        <fgColor rgb="FFFFEB9C"/>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15" fillId="0" borderId="0" applyFont="0" applyFill="0" applyBorder="0" applyAlignment="0" applyProtection="0">
      <alignment vertical="center"/>
    </xf>
    <xf numFmtId="0" fontId="18" fillId="7" borderId="0" applyNumberFormat="0" applyBorder="0" applyAlignment="0" applyProtection="0">
      <alignment vertical="center"/>
    </xf>
    <xf numFmtId="0" fontId="20" fillId="8" borderId="6"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43" fontId="15" fillId="0" borderId="0" applyFont="0" applyFill="0" applyBorder="0" applyAlignment="0" applyProtection="0">
      <alignment vertical="center"/>
    </xf>
    <xf numFmtId="0" fontId="16" fillId="10" borderId="0" applyNumberFormat="0" applyBorder="0" applyAlignment="0" applyProtection="0">
      <alignment vertical="center"/>
    </xf>
    <xf numFmtId="0" fontId="21" fillId="0" borderId="0" applyNumberFormat="0" applyFill="0" applyBorder="0" applyAlignment="0" applyProtection="0">
      <alignment vertical="center"/>
    </xf>
    <xf numFmtId="9"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15" fillId="2" borderId="4" applyNumberFormat="0" applyFont="0" applyAlignment="0" applyProtection="0">
      <alignment vertical="center"/>
    </xf>
    <xf numFmtId="0" fontId="16" fillId="14"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9" applyNumberFormat="0" applyFill="0" applyAlignment="0" applyProtection="0">
      <alignment vertical="center"/>
    </xf>
    <xf numFmtId="0" fontId="31" fillId="0" borderId="9" applyNumberFormat="0" applyFill="0" applyAlignment="0" applyProtection="0">
      <alignment vertical="center"/>
    </xf>
    <xf numFmtId="0" fontId="16" fillId="17" borderId="0" applyNumberFormat="0" applyBorder="0" applyAlignment="0" applyProtection="0">
      <alignment vertical="center"/>
    </xf>
    <xf numFmtId="0" fontId="25" fillId="0" borderId="11" applyNumberFormat="0" applyFill="0" applyAlignment="0" applyProtection="0">
      <alignment vertical="center"/>
    </xf>
    <xf numFmtId="0" fontId="16" fillId="18" borderId="0" applyNumberFormat="0" applyBorder="0" applyAlignment="0" applyProtection="0">
      <alignment vertical="center"/>
    </xf>
    <xf numFmtId="0" fontId="26" fillId="15" borderId="8" applyNumberFormat="0" applyAlignment="0" applyProtection="0">
      <alignment vertical="center"/>
    </xf>
    <xf numFmtId="0" fontId="33" fillId="15" borderId="6" applyNumberFormat="0" applyAlignment="0" applyProtection="0">
      <alignment vertical="center"/>
    </xf>
    <xf numFmtId="0" fontId="24" fillId="13" borderId="7" applyNumberFormat="0" applyAlignment="0" applyProtection="0">
      <alignment vertical="center"/>
    </xf>
    <xf numFmtId="0" fontId="18" fillId="24" borderId="0" applyNumberFormat="0" applyBorder="0" applyAlignment="0" applyProtection="0">
      <alignment vertical="center"/>
    </xf>
    <xf numFmtId="0" fontId="16" fillId="6" borderId="0" applyNumberFormat="0" applyBorder="0" applyAlignment="0" applyProtection="0">
      <alignment vertical="center"/>
    </xf>
    <xf numFmtId="0" fontId="32" fillId="0" borderId="10" applyNumberFormat="0" applyFill="0" applyAlignment="0" applyProtection="0">
      <alignment vertical="center"/>
    </xf>
    <xf numFmtId="0" fontId="19" fillId="0" borderId="5" applyNumberFormat="0" applyFill="0" applyAlignment="0" applyProtection="0">
      <alignment vertical="center"/>
    </xf>
    <xf numFmtId="0" fontId="34" fillId="26" borderId="0" applyNumberFormat="0" applyBorder="0" applyAlignment="0" applyProtection="0">
      <alignment vertical="center"/>
    </xf>
    <xf numFmtId="0" fontId="35" fillId="28" borderId="0" applyNumberFormat="0" applyBorder="0" applyAlignment="0" applyProtection="0">
      <alignment vertical="center"/>
    </xf>
    <xf numFmtId="0" fontId="18" fillId="5" borderId="0" applyNumberFormat="0" applyBorder="0" applyAlignment="0" applyProtection="0">
      <alignment vertical="center"/>
    </xf>
    <xf numFmtId="0" fontId="16" fillId="23" borderId="0" applyNumberFormat="0" applyBorder="0" applyAlignment="0" applyProtection="0">
      <alignment vertical="center"/>
    </xf>
    <xf numFmtId="0" fontId="18" fillId="21" borderId="0" applyNumberFormat="0" applyBorder="0" applyAlignment="0" applyProtection="0">
      <alignment vertical="center"/>
    </xf>
    <xf numFmtId="0" fontId="18" fillId="12" borderId="0" applyNumberFormat="0" applyBorder="0" applyAlignment="0" applyProtection="0">
      <alignment vertical="center"/>
    </xf>
    <xf numFmtId="0" fontId="18" fillId="22" borderId="0" applyNumberFormat="0" applyBorder="0" applyAlignment="0" applyProtection="0">
      <alignment vertical="center"/>
    </xf>
    <xf numFmtId="0" fontId="18" fillId="20" borderId="0" applyNumberFormat="0" applyBorder="0" applyAlignment="0" applyProtection="0">
      <alignment vertical="center"/>
    </xf>
    <xf numFmtId="0" fontId="16" fillId="16" borderId="0" applyNumberFormat="0" applyBorder="0" applyAlignment="0" applyProtection="0">
      <alignment vertical="center"/>
    </xf>
    <xf numFmtId="0" fontId="16"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6" fillId="32" borderId="0" applyNumberFormat="0" applyBorder="0" applyAlignment="0" applyProtection="0">
      <alignment vertical="center"/>
    </xf>
    <xf numFmtId="0" fontId="18" fillId="25" borderId="0" applyNumberFormat="0" applyBorder="0" applyAlignment="0" applyProtection="0">
      <alignment vertical="center"/>
    </xf>
    <xf numFmtId="0" fontId="16" fillId="3" borderId="0" applyNumberFormat="0" applyBorder="0" applyAlignment="0" applyProtection="0">
      <alignment vertical="center"/>
    </xf>
    <xf numFmtId="0" fontId="16" fillId="27" borderId="0" applyNumberFormat="0" applyBorder="0" applyAlignment="0" applyProtection="0">
      <alignment vertical="center"/>
    </xf>
    <xf numFmtId="0" fontId="18" fillId="19" borderId="0" applyNumberFormat="0" applyBorder="0" applyAlignment="0" applyProtection="0">
      <alignment vertical="center"/>
    </xf>
    <xf numFmtId="0" fontId="16" fillId="11"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1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P10" sqref="P10"/>
    </sheetView>
  </sheetViews>
  <sheetFormatPr defaultColWidth="9" defaultRowHeight="14.4"/>
  <cols>
    <col min="1" max="1" width="4.25" customWidth="1"/>
    <col min="2" max="2" width="9.5" customWidth="1"/>
    <col min="3" max="3" width="15.7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6.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13901338094</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30</v>
      </c>
      <c r="G8" s="6"/>
      <c r="H8" s="6">
        <v>30</v>
      </c>
      <c r="I8" s="6"/>
      <c r="J8" s="5">
        <v>10</v>
      </c>
      <c r="K8" s="5"/>
      <c r="L8" s="27">
        <f>H8/F8</f>
        <v>1</v>
      </c>
      <c r="M8" s="27"/>
      <c r="N8" s="6">
        <f>L8*J8</f>
        <v>10</v>
      </c>
    </row>
    <row r="9" ht="15" customHeight="1" spans="1:14">
      <c r="A9" s="9"/>
      <c r="B9" s="9"/>
      <c r="C9" s="5" t="s">
        <v>20</v>
      </c>
      <c r="D9" s="5"/>
      <c r="E9" s="6">
        <v>0</v>
      </c>
      <c r="F9" s="6">
        <v>30</v>
      </c>
      <c r="G9" s="6"/>
      <c r="H9" s="6">
        <v>30</v>
      </c>
      <c r="I9" s="6"/>
      <c r="J9" s="6" t="s">
        <v>21</v>
      </c>
      <c r="K9" s="6"/>
      <c r="L9" s="27">
        <f>H9/F9</f>
        <v>1</v>
      </c>
      <c r="M9" s="27"/>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5" customHeight="1" spans="1:14">
      <c r="A16" s="14"/>
      <c r="B16" s="5"/>
      <c r="C16" s="5" t="s">
        <v>39</v>
      </c>
      <c r="D16" s="15" t="s">
        <v>40</v>
      </c>
      <c r="E16" s="16"/>
      <c r="F16" s="16"/>
      <c r="G16" s="17">
        <v>0.9</v>
      </c>
      <c r="H16" s="17">
        <v>0.9</v>
      </c>
      <c r="I16" s="6">
        <v>15</v>
      </c>
      <c r="J16" s="6"/>
      <c r="K16" s="6">
        <v>15</v>
      </c>
      <c r="L16" s="6"/>
      <c r="M16" s="6"/>
      <c r="N16" s="6"/>
    </row>
    <row r="17" ht="15" customHeight="1" spans="1:14">
      <c r="A17" s="14"/>
      <c r="B17" s="5"/>
      <c r="C17" s="5" t="s">
        <v>41</v>
      </c>
      <c r="D17" s="15" t="s">
        <v>42</v>
      </c>
      <c r="E17" s="16"/>
      <c r="F17" s="16"/>
      <c r="G17" s="17" t="s">
        <v>43</v>
      </c>
      <c r="H17" s="17" t="s">
        <v>43</v>
      </c>
      <c r="I17" s="6">
        <v>15</v>
      </c>
      <c r="J17" s="6"/>
      <c r="K17" s="6">
        <v>15</v>
      </c>
      <c r="L17" s="6"/>
      <c r="M17" s="6"/>
      <c r="N17" s="6"/>
    </row>
    <row r="18" ht="15" customHeight="1" spans="1:14">
      <c r="A18" s="14"/>
      <c r="B18" s="18" t="s">
        <v>44</v>
      </c>
      <c r="C18" s="13" t="s">
        <v>45</v>
      </c>
      <c r="D18" s="15" t="s">
        <v>46</v>
      </c>
      <c r="E18" s="16"/>
      <c r="F18" s="16"/>
      <c r="G18" s="6" t="s">
        <v>47</v>
      </c>
      <c r="H18" s="6" t="s">
        <v>47</v>
      </c>
      <c r="I18" s="6">
        <v>15</v>
      </c>
      <c r="J18" s="6"/>
      <c r="K18" s="6">
        <v>15</v>
      </c>
      <c r="L18" s="6"/>
      <c r="M18" s="6"/>
      <c r="N18" s="6"/>
    </row>
    <row r="19" ht="15" customHeight="1" spans="1:14">
      <c r="A19" s="14"/>
      <c r="B19" s="5" t="s">
        <v>48</v>
      </c>
      <c r="C19" s="19" t="s">
        <v>49</v>
      </c>
      <c r="D19" s="15" t="s">
        <v>50</v>
      </c>
      <c r="E19" s="16"/>
      <c r="F19" s="16"/>
      <c r="G19" s="20">
        <v>0.8</v>
      </c>
      <c r="H19" s="20">
        <v>0.8</v>
      </c>
      <c r="I19" s="6">
        <v>20</v>
      </c>
      <c r="J19" s="6"/>
      <c r="K19" s="6">
        <v>20</v>
      </c>
      <c r="L19" s="6"/>
      <c r="M19" s="6"/>
      <c r="N19" s="6"/>
    </row>
    <row r="20" ht="13.5" customHeight="1" spans="1:14">
      <c r="A20" s="14"/>
      <c r="B20" s="19" t="s">
        <v>51</v>
      </c>
      <c r="C20" s="5" t="s">
        <v>52</v>
      </c>
      <c r="D20" s="15" t="s">
        <v>53</v>
      </c>
      <c r="E20" s="16"/>
      <c r="F20" s="16"/>
      <c r="G20" s="17">
        <v>0.8</v>
      </c>
      <c r="H20" s="17">
        <v>0.8</v>
      </c>
      <c r="I20" s="6">
        <v>10</v>
      </c>
      <c r="J20" s="6"/>
      <c r="K20" s="6">
        <v>10</v>
      </c>
      <c r="L20" s="6"/>
      <c r="M20" s="6"/>
      <c r="N20" s="6"/>
    </row>
    <row r="21" ht="24.75" customHeight="1" spans="1:14">
      <c r="A21" s="21" t="s">
        <v>54</v>
      </c>
      <c r="B21" s="21"/>
      <c r="C21" s="21"/>
      <c r="D21" s="21"/>
      <c r="E21" s="21"/>
      <c r="F21" s="21"/>
      <c r="G21" s="21"/>
      <c r="H21" s="21"/>
      <c r="I21" s="21">
        <f>SUM(I15:I20)+N8</f>
        <v>100</v>
      </c>
      <c r="J21" s="21"/>
      <c r="K21" s="21">
        <f>SUM(K15:K20)+N8</f>
        <v>100</v>
      </c>
      <c r="L21" s="21"/>
      <c r="M21" s="28"/>
      <c r="N21" s="28"/>
    </row>
    <row r="22" ht="31.5" customHeight="1" spans="1:14">
      <c r="A22" s="22" t="s">
        <v>55</v>
      </c>
      <c r="B22" s="23"/>
      <c r="C22" s="23"/>
      <c r="D22" s="23"/>
      <c r="E22" s="23"/>
      <c r="F22" s="23"/>
      <c r="G22" s="23"/>
      <c r="H22" s="23"/>
      <c r="I22" s="23"/>
      <c r="J22" s="23"/>
      <c r="K22" s="23"/>
      <c r="L22" s="23"/>
      <c r="M22" s="23"/>
      <c r="N22" s="23"/>
    </row>
    <row r="23" ht="54" customHeight="1" spans="1:14">
      <c r="A23" s="24" t="s">
        <v>56</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北京市朝阳区团结湖社区卫生服务中心</cp:lastModifiedBy>
  <dcterms:created xsi:type="dcterms:W3CDTF">2023-01-11T08:23:00Z</dcterms:created>
  <cp:lastPrinted>2024-02-27T01:48:00Z</cp:lastPrinted>
  <dcterms:modified xsi:type="dcterms:W3CDTF">2024-05-14T02:45:02Z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