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F:\2026\4.预算公开\朝阳区2026年部门预算公开培训材料（预算单位版）\403中共北京市朝阳区委党校2026年预算\中共北京市朝阳区委党校2026年预算表汇总\"/>
    </mc:Choice>
  </mc:AlternateContent>
  <xr:revisionPtr revIDLastSave="0" documentId="13_ncr:1_{33BFAE17-4553-42A1-B577-6E9E17450566}" xr6:coauthVersionLast="47" xr6:coauthVersionMax="47" xr10:uidLastSave="{00000000-0000-0000-0000-000000000000}"/>
  <bookViews>
    <workbookView xWindow="-108" yWindow="-108" windowWidth="23256" windowHeight="12576" tabRatio="687" firstSheet="9" activeTab="11" xr2:uid="{00000000-000D-0000-FFFF-FFFF00000000}"/>
  </bookViews>
  <sheets>
    <sheet name="01收支总表" sheetId="2" r:id="rId1"/>
    <sheet name="02收入总表" sheetId="3" r:id="rId2"/>
    <sheet name="03支出总表" sheetId="4" r:id="rId3"/>
    <sheet name="04政府采购预算明细表" sheetId="5" r:id="rId4"/>
    <sheet name="05财拨总表" sheetId="6" r:id="rId5"/>
    <sheet name="06一般公共预算财政拨款支出表" sheetId="7" r:id="rId6"/>
    <sheet name="07一般公共预算财政拨款基本支出表" sheetId="8" r:id="rId7"/>
    <sheet name="08政府性基金预算财政拨款支出表" sheetId="9" r:id="rId8"/>
    <sheet name="09国有资本经营预算财政拨款支出表" sheetId="10" r:id="rId9"/>
    <sheet name="10三公经费支出表" sheetId="11" r:id="rId10"/>
    <sheet name="11政府购买服务预算财政拨款明细表" sheetId="12" r:id="rId11"/>
    <sheet name="12项目支出绩效表" sheetId="13" r:id="rId12"/>
    <sheet name="13部门整体支出绩效目标表" sheetId="14" r:id="rId13"/>
  </sheets>
  <externalReferences>
    <externalReference r:id="rId14"/>
  </externalReferences>
  <definedNames>
    <definedName name="_xlnm._FilterDatabase" localSheetId="11" hidden="1">'12项目支出绩效表'!$A$5:$N$71</definedName>
    <definedName name="_xlnm._FilterDatabase" localSheetId="12" hidden="1">'13部门整体支出绩效目标表'!$A$10:$K$34</definedName>
  </definedNames>
  <calcPr calcId="191029"/>
</workbook>
</file>

<file path=xl/calcChain.xml><?xml version="1.0" encoding="utf-8"?>
<calcChain xmlns="http://schemas.openxmlformats.org/spreadsheetml/2006/main">
  <c r="J7" i="14" l="1"/>
  <c r="H7" i="14"/>
  <c r="G7" i="14"/>
  <c r="F7" i="14"/>
  <c r="E7" i="14"/>
  <c r="D7" i="14"/>
  <c r="G7" i="11"/>
  <c r="F7" i="11"/>
  <c r="E7" i="11"/>
  <c r="D7" i="11"/>
  <c r="B7" i="11"/>
  <c r="E37" i="6"/>
  <c r="C37" i="6"/>
  <c r="E32" i="6"/>
  <c r="C32" i="6"/>
  <c r="E14" i="6"/>
  <c r="E13" i="6"/>
  <c r="E11" i="6"/>
  <c r="E10" i="6"/>
  <c r="E6" i="6"/>
  <c r="C6" i="6"/>
  <c r="E34" i="2"/>
  <c r="C34" i="2"/>
  <c r="C33" i="2"/>
  <c r="E32" i="2"/>
  <c r="C32" i="2"/>
  <c r="E14" i="2"/>
  <c r="E13" i="2"/>
  <c r="E11" i="2"/>
  <c r="E10" i="2"/>
  <c r="E6" i="2"/>
  <c r="C6" i="2"/>
</calcChain>
</file>

<file path=xl/sharedStrings.xml><?xml version="1.0" encoding="utf-8"?>
<sst xmlns="http://schemas.openxmlformats.org/spreadsheetml/2006/main" count="1166" uniqueCount="439">
  <si>
    <t>预算01表 收支总表</t>
  </si>
  <si>
    <t>金额单位：万元</t>
  </si>
  <si>
    <t>收    入</t>
  </si>
  <si>
    <t>支    出</t>
  </si>
  <si>
    <t>项    目</t>
  </si>
  <si>
    <t>预算数</t>
  </si>
  <si>
    <t>一、一般公共预算拨款收入</t>
  </si>
  <si>
    <r>
      <rPr>
        <sz val="9"/>
        <color rgb="FF000000"/>
        <rFont val="宋体"/>
        <family val="3"/>
        <charset val="134"/>
      </rPr>
      <t>一、一般公共服务支出</t>
    </r>
  </si>
  <si>
    <t>二、政府性基金预算拨款收入</t>
  </si>
  <si>
    <r>
      <rPr>
        <sz val="9"/>
        <color rgb="FF000000"/>
        <rFont val="宋体"/>
        <family val="3"/>
        <charset val="134"/>
      </rPr>
      <t>二、外交支出</t>
    </r>
  </si>
  <si>
    <t>三、国有资本经营预算拨款收入</t>
  </si>
  <si>
    <r>
      <rPr>
        <sz val="9"/>
        <color rgb="FF000000"/>
        <rFont val="宋体"/>
        <family val="3"/>
        <charset val="134"/>
      </rPr>
      <t>三、国防支出</t>
    </r>
  </si>
  <si>
    <t>四、财政专户管理资金收入</t>
  </si>
  <si>
    <r>
      <rPr>
        <sz val="9"/>
        <color rgb="FF000000"/>
        <rFont val="宋体"/>
        <family val="3"/>
        <charset val="134"/>
      </rPr>
      <t>四、公共安全支出</t>
    </r>
  </si>
  <si>
    <t>五、事业收入</t>
  </si>
  <si>
    <r>
      <rPr>
        <sz val="9"/>
        <color rgb="FF000000"/>
        <rFont val="宋体"/>
        <family val="3"/>
        <charset val="134"/>
      </rPr>
      <t>五、教育支出</t>
    </r>
  </si>
  <si>
    <t>六、上级补助收入</t>
  </si>
  <si>
    <r>
      <rPr>
        <sz val="9"/>
        <color rgb="FF000000"/>
        <rFont val="宋体"/>
        <family val="3"/>
        <charset val="134"/>
      </rPr>
      <t>六、科学技术支出</t>
    </r>
  </si>
  <si>
    <t>七、附属单位上缴收入</t>
  </si>
  <si>
    <r>
      <rPr>
        <sz val="9"/>
        <color rgb="FF000000"/>
        <rFont val="宋体"/>
        <family val="3"/>
        <charset val="134"/>
      </rPr>
      <t>七、文化旅游体育与传媒支出</t>
    </r>
  </si>
  <si>
    <t>八、事业单位经营收入</t>
  </si>
  <si>
    <r>
      <rPr>
        <sz val="9"/>
        <color rgb="FF000000"/>
        <rFont val="宋体"/>
        <family val="3"/>
        <charset val="134"/>
      </rPr>
      <t>八、社会保障和就业支出</t>
    </r>
  </si>
  <si>
    <t>九、其他收入</t>
  </si>
  <si>
    <r>
      <rPr>
        <sz val="9"/>
        <color rgb="FF000000"/>
        <rFont val="宋体"/>
        <family val="3"/>
        <charset val="134"/>
      </rPr>
      <t>九、卫生健康支出</t>
    </r>
  </si>
  <si>
    <r>
      <rPr>
        <sz val="9"/>
        <color rgb="FF000000"/>
        <rFont val="宋体"/>
        <family val="3"/>
        <charset val="134"/>
      </rPr>
      <t>十、节能环保支出</t>
    </r>
  </si>
  <si>
    <r>
      <rPr>
        <sz val="9"/>
        <color rgb="FF000000"/>
        <rFont val="宋体"/>
        <family val="3"/>
        <charset val="134"/>
      </rPr>
      <t>十一、城乡社区支出</t>
    </r>
  </si>
  <si>
    <r>
      <rPr>
        <sz val="9"/>
        <color rgb="FF000000"/>
        <rFont val="宋体"/>
        <family val="3"/>
        <charset val="134"/>
      </rPr>
      <t>十二、农林水支出</t>
    </r>
  </si>
  <si>
    <r>
      <rPr>
        <sz val="9"/>
        <color rgb="FF000000"/>
        <rFont val="宋体"/>
        <family val="3"/>
        <charset val="134"/>
      </rPr>
      <t>十三、交通运输支出</t>
    </r>
  </si>
  <si>
    <r>
      <rPr>
        <sz val="9"/>
        <color rgb="FF000000"/>
        <rFont val="宋体"/>
        <family val="3"/>
        <charset val="134"/>
      </rPr>
      <t>十四、资源勘探工业信息等支出</t>
    </r>
  </si>
  <si>
    <r>
      <rPr>
        <sz val="9"/>
        <color rgb="FF000000"/>
        <rFont val="宋体"/>
        <family val="3"/>
        <charset val="134"/>
      </rPr>
      <t>十五、商业服务业等支出</t>
    </r>
  </si>
  <si>
    <r>
      <rPr>
        <sz val="9"/>
        <color rgb="FF000000"/>
        <rFont val="宋体"/>
        <family val="3"/>
        <charset val="134"/>
      </rPr>
      <t>十六、金融支出</t>
    </r>
  </si>
  <si>
    <r>
      <rPr>
        <sz val="9"/>
        <color rgb="FF000000"/>
        <rFont val="宋体"/>
        <family val="3"/>
        <charset val="134"/>
      </rPr>
      <t>十七、援助其他地区支出</t>
    </r>
  </si>
  <si>
    <r>
      <rPr>
        <sz val="9"/>
        <color rgb="FF000000"/>
        <rFont val="宋体"/>
        <family val="3"/>
        <charset val="134"/>
      </rPr>
      <t>十八、自然资源海洋气象等支出</t>
    </r>
  </si>
  <si>
    <r>
      <rPr>
        <sz val="9"/>
        <color rgb="FF000000"/>
        <rFont val="宋体"/>
        <family val="3"/>
        <charset val="134"/>
      </rPr>
      <t>十九、住房保障支出</t>
    </r>
  </si>
  <si>
    <r>
      <rPr>
        <sz val="9"/>
        <color rgb="FF000000"/>
        <rFont val="宋体"/>
        <family val="3"/>
        <charset val="134"/>
      </rPr>
      <t>二十、粮油物资储备支出</t>
    </r>
  </si>
  <si>
    <r>
      <rPr>
        <sz val="9"/>
        <color rgb="FF000000"/>
        <rFont val="宋体"/>
        <family val="3"/>
        <charset val="134"/>
      </rPr>
      <t>二十一、国有资本经营预算支出</t>
    </r>
  </si>
  <si>
    <r>
      <rPr>
        <sz val="9"/>
        <color rgb="FF000000"/>
        <rFont val="宋体"/>
        <family val="3"/>
        <charset val="134"/>
      </rPr>
      <t>二十二、灾害防治及应急管理支出</t>
    </r>
  </si>
  <si>
    <r>
      <rPr>
        <sz val="9"/>
        <color rgb="FF000000"/>
        <rFont val="宋体"/>
        <family val="3"/>
        <charset val="134"/>
      </rPr>
      <t>二十三、其他支出</t>
    </r>
  </si>
  <si>
    <r>
      <rPr>
        <sz val="9"/>
        <color rgb="FF000000"/>
        <rFont val="宋体"/>
        <family val="3"/>
        <charset val="134"/>
      </rPr>
      <t>二十四、债务付息支出</t>
    </r>
  </si>
  <si>
    <r>
      <rPr>
        <sz val="9"/>
        <color rgb="FF000000"/>
        <rFont val="宋体"/>
        <family val="3"/>
        <charset val="134"/>
      </rPr>
      <t>二十五、债务发行费用支出</t>
    </r>
  </si>
  <si>
    <r>
      <rPr>
        <sz val="9"/>
        <color rgb="FF000000"/>
        <rFont val="宋体"/>
        <family val="3"/>
        <charset val="134"/>
      </rPr>
      <t>二十六、抗疫特别国债安排的支出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</si>
  <si>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</si>
  <si>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</si>
  <si>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</si>
  <si>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</si>
  <si>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</si>
  <si>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</si>
  <si>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</si>
  <si>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</si>
  <si>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</si>
  <si>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</si>
  <si>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</si>
  <si>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</si>
  <si>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</si>
  <si>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</si>
  <si>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</si>
  <si>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</si>
  <si>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</si>
  <si>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</si>
  <si>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</si>
  <si>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</si>
  <si>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</si>
  <si>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</si>
  <si>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403</t>
  </si>
  <si>
    <t>中共北京市朝阳区委党校</t>
  </si>
  <si>
    <t>7,309.975878</t>
  </si>
  <si>
    <t>7,109.975878</t>
  </si>
  <si>
    <t>200.000000</t>
  </si>
  <si>
    <t>403001</t>
  </si>
  <si>
    <t>中共北京市朝阳区委党校机关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</si>
  <si>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</si>
  <si>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</si>
  <si>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</si>
  <si>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</si>
  <si>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</si>
  <si>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</si>
  <si>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</si>
  <si>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</si>
  <si>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</si>
  <si>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</si>
  <si>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</si>
  <si>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2013102-一般行政管理事务</t>
  </si>
  <si>
    <t>50205-委托业务费</t>
  </si>
  <si>
    <t>30227-委托业务费</t>
  </si>
  <si>
    <t>1.000000</t>
  </si>
  <si>
    <t>2050802-干部教育</t>
  </si>
  <si>
    <t>50101-工资奖金津补贴</t>
  </si>
  <si>
    <t>30101-基本工资</t>
  </si>
  <si>
    <t>311.110800</t>
  </si>
  <si>
    <t>30102-津贴补贴</t>
  </si>
  <si>
    <t>555.214400</t>
  </si>
  <si>
    <t>30103-奖金</t>
  </si>
  <si>
    <t>282.667000</t>
  </si>
  <si>
    <t>30107-绩效工资</t>
  </si>
  <si>
    <t>264.379600</t>
  </si>
  <si>
    <t>50102-社会保障缴费</t>
  </si>
  <si>
    <t>30112-其他社会保障缴费</t>
  </si>
  <si>
    <t>4.487708</t>
  </si>
  <si>
    <t>50103-住房公积金</t>
  </si>
  <si>
    <t>30113-住房公积金</t>
  </si>
  <si>
    <t>152.503224</t>
  </si>
  <si>
    <t>50199-其他工资福利支出</t>
  </si>
  <si>
    <t>30199-其他工资福利支出</t>
  </si>
  <si>
    <t>62.020000</t>
  </si>
  <si>
    <t>50201-办公经费</t>
  </si>
  <si>
    <t>30201-办公费</t>
  </si>
  <si>
    <t>8.100000</t>
  </si>
  <si>
    <t>30205-水费</t>
  </si>
  <si>
    <t>4.259250</t>
  </si>
  <si>
    <t>30206-电费</t>
  </si>
  <si>
    <t>44.574824</t>
  </si>
  <si>
    <t>30207-邮电费</t>
  </si>
  <si>
    <t>4.387500</t>
  </si>
  <si>
    <t>30208-取暖费</t>
  </si>
  <si>
    <t>191.102580</t>
  </si>
  <si>
    <t>30209-物业管理费</t>
  </si>
  <si>
    <t>624.877112</t>
  </si>
  <si>
    <t>547.877112</t>
  </si>
  <si>
    <t>77.000000</t>
  </si>
  <si>
    <t>30211-差旅费</t>
  </si>
  <si>
    <t>2.025000</t>
  </si>
  <si>
    <t>30214-租赁费</t>
  </si>
  <si>
    <t>1,950.000000</t>
  </si>
  <si>
    <t>30228-工会经费</t>
  </si>
  <si>
    <t>25.417204</t>
  </si>
  <si>
    <t>30239-其他交通费用</t>
  </si>
  <si>
    <t>32.688000</t>
  </si>
  <si>
    <t>50202-会议费</t>
  </si>
  <si>
    <t>30215-会议费</t>
  </si>
  <si>
    <t>1.221750</t>
  </si>
  <si>
    <t>50203-培训费</t>
  </si>
  <si>
    <t>30216-培训费</t>
  </si>
  <si>
    <t>913.362000</t>
  </si>
  <si>
    <t>496.620000</t>
  </si>
  <si>
    <t>50206-公务接待费</t>
  </si>
  <si>
    <t>30217-公务接待费</t>
  </si>
  <si>
    <t>0.379153</t>
  </si>
  <si>
    <t>50208-公务用车运行维护费</t>
  </si>
  <si>
    <t>30231-公务用车运行维护费</t>
  </si>
  <si>
    <t>4.724700</t>
  </si>
  <si>
    <t>50209-维修（护）费</t>
  </si>
  <si>
    <t>30213-维修（护）费</t>
  </si>
  <si>
    <t>698.169000</t>
  </si>
  <si>
    <t>696.144000</t>
  </si>
  <si>
    <t>50299-其他商品和服务支出</t>
  </si>
  <si>
    <t>30299-其他商品和服务支出</t>
  </si>
  <si>
    <t>27.805200</t>
  </si>
  <si>
    <t>50303-公务用车购置</t>
  </si>
  <si>
    <t>31013-公务用车购置</t>
  </si>
  <si>
    <t>12.000000</t>
  </si>
  <si>
    <t>50306-设备购置</t>
  </si>
  <si>
    <t>31002-办公设备购置</t>
  </si>
  <si>
    <t>12.950000</t>
  </si>
  <si>
    <t>2050803-培训支出</t>
  </si>
  <si>
    <t>3.197800</t>
  </si>
  <si>
    <t>2060599-其他科技条件与服务支出</t>
  </si>
  <si>
    <t>101.000000</t>
  </si>
  <si>
    <t>2080501-行政单位离退休</t>
  </si>
  <si>
    <t>3.814000</t>
  </si>
  <si>
    <t>50905-离退休费</t>
  </si>
  <si>
    <t>30301-离休费</t>
  </si>
  <si>
    <t>51.094800</t>
  </si>
  <si>
    <t>2080502-事业单位离退休</t>
  </si>
  <si>
    <t>30302-退休费</t>
  </si>
  <si>
    <t>40.020000</t>
  </si>
  <si>
    <t>2080505-机关事业单位基本养老保险缴费支出</t>
  </si>
  <si>
    <t>30108-机关事业单位基本养老保险缴费</t>
  </si>
  <si>
    <t>161.422112</t>
  </si>
  <si>
    <t>2080506-机关事业单位职业年金缴费支出</t>
  </si>
  <si>
    <t>30109-职业年金缴费</t>
  </si>
  <si>
    <t>80.711056</t>
  </si>
  <si>
    <t>2101101-行政单位医疗</t>
  </si>
  <si>
    <t>30110-职工基本医疗保险缴费</t>
  </si>
  <si>
    <t>112.852838</t>
  </si>
  <si>
    <t>2101102-事业单位医疗</t>
  </si>
  <si>
    <t>49.817267</t>
  </si>
  <si>
    <t>2101199-其他行政事业单位医疗支出</t>
  </si>
  <si>
    <t>50901-社会福利和救助</t>
  </si>
  <si>
    <t>30307-医疗费补助</t>
  </si>
  <si>
    <t>18.000000</t>
  </si>
  <si>
    <t>2,987.879878</t>
  </si>
  <si>
    <t>4,322.096000</t>
  </si>
  <si>
    <t>预算04表 政府采购预算明细表</t>
  </si>
  <si>
    <t>采购类别</t>
  </si>
  <si>
    <t>金额</t>
  </si>
  <si>
    <t>A-货物</t>
  </si>
  <si>
    <t>25.950000</t>
  </si>
  <si>
    <t>C-服务</t>
  </si>
  <si>
    <t>360.400000</t>
  </si>
  <si>
    <t>合  计</t>
  </si>
  <si>
    <t>386.350000</t>
  </si>
  <si>
    <t>预算05表 财政拨款收支预算总表</t>
  </si>
  <si>
    <t>一、一般公共预算资金</t>
  </si>
  <si>
    <t>二、政府性基金预算资金</t>
  </si>
  <si>
    <t>三、国有资本经营预算资金</t>
  </si>
  <si>
    <t>一、一般公共预算拨款</t>
  </si>
  <si>
    <t>二、政府性基金预算拨款</t>
  </si>
  <si>
    <t>三、国有资本经营预算拨款</t>
  </si>
  <si>
    <t xml:space="preserve">
</t>
  </si>
  <si>
    <t>预算06表 一般公共预算财政拨款支出表</t>
  </si>
  <si>
    <t>单位名称</t>
  </si>
  <si>
    <t>功能分类科目</t>
  </si>
  <si>
    <t>科目编码</t>
  </si>
  <si>
    <t>科目名称</t>
  </si>
  <si>
    <t>人员经费</t>
  </si>
  <si>
    <t>公用经费</t>
  </si>
  <si>
    <t>项目支出总数</t>
  </si>
  <si>
    <t>扣除基建项目后预算数</t>
  </si>
  <si>
    <t>403001-中共北京市朝阳区委党校机关</t>
  </si>
  <si>
    <t>2050802</t>
  </si>
  <si>
    <t>干部教育</t>
  </si>
  <si>
    <t>6,487.046005</t>
  </si>
  <si>
    <t>2,466.950005</t>
  </si>
  <si>
    <t>1,570.362732</t>
  </si>
  <si>
    <t>896.587273</t>
  </si>
  <si>
    <t>4,020.096000</t>
  </si>
  <si>
    <t>2101199</t>
  </si>
  <si>
    <t>其他行政事业单位医疗支出</t>
  </si>
  <si>
    <t>2101102</t>
  </si>
  <si>
    <t>事业单位医疗</t>
  </si>
  <si>
    <t>2050803</t>
  </si>
  <si>
    <t>培训支出</t>
  </si>
  <si>
    <t>2013102</t>
  </si>
  <si>
    <t>一般行政管理事务</t>
  </si>
  <si>
    <t>2080502</t>
  </si>
  <si>
    <t>事业单位离退休</t>
  </si>
  <si>
    <t>2080501</t>
  </si>
  <si>
    <t>行政单位离退休</t>
  </si>
  <si>
    <t>54.908800</t>
  </si>
  <si>
    <t>2060599</t>
  </si>
  <si>
    <t>其他科技条件与服务支出</t>
  </si>
  <si>
    <t>2101101</t>
  </si>
  <si>
    <t>行政单位医疗</t>
  </si>
  <si>
    <t>2080505</t>
  </si>
  <si>
    <t>机关事业单位基本养老保险缴费支出</t>
  </si>
  <si>
    <t>2080506</t>
  </si>
  <si>
    <t>机关事业单位职业年金缴费支出</t>
  </si>
  <si>
    <t>2,084.280805</t>
  </si>
  <si>
    <t>903.599073</t>
  </si>
  <si>
    <t>4,122.096000</t>
  </si>
  <si>
    <t>预算07表 一般公共预算财政拨款基本支出表</t>
  </si>
  <si>
    <t>162.670105</t>
  </si>
  <si>
    <t>31.619200</t>
  </si>
  <si>
    <t>预算08表 政府性基金预算财政拨款支出表</t>
  </si>
  <si>
    <t/>
  </si>
  <si>
    <t>预算09表 国有资本经营预算财政拨款支出表</t>
  </si>
  <si>
    <t>国有资本经营预算支出</t>
  </si>
  <si>
    <t>预算10表 财政拨款（含一般公共预算和政府性基金预算）“三公”经费支出表</t>
  </si>
  <si>
    <t>“三公”经费财政拨款预算总额</t>
  </si>
  <si>
    <t>因公出国（境）费用</t>
  </si>
  <si>
    <t>公务接待费</t>
  </si>
  <si>
    <t>公务用车购置及运行维护费</t>
  </si>
  <si>
    <t>公务用车购置费</t>
  </si>
  <si>
    <t>公务用车运行维护费</t>
  </si>
  <si>
    <t>预算11表 政府购买服务预算财政拨款明细表</t>
  </si>
  <si>
    <t xml:space="preserve"> </t>
  </si>
  <si>
    <t>指导性目录</t>
  </si>
  <si>
    <t>服务领域</t>
  </si>
  <si>
    <t>预算金额</t>
  </si>
  <si>
    <t>一级</t>
  </si>
  <si>
    <t>二级</t>
  </si>
  <si>
    <t>三级</t>
  </si>
  <si>
    <t>预算表12 年度项目支出绩效表</t>
  </si>
  <si>
    <t>项目名称</t>
  </si>
  <si>
    <t>项目总额</t>
  </si>
  <si>
    <t>其中：</t>
  </si>
  <si>
    <t>绩效目标</t>
  </si>
  <si>
    <t>一级指标</t>
  </si>
  <si>
    <t>二级指标</t>
  </si>
  <si>
    <t>三级指标</t>
  </si>
  <si>
    <t>绩效指标性质</t>
  </si>
  <si>
    <t>本年绩效指标值</t>
  </si>
  <si>
    <t>绩效度量单位</t>
  </si>
  <si>
    <t>财政资金</t>
  </si>
  <si>
    <t>其他资金</t>
  </si>
  <si>
    <t>403-中共北京市朝阳区委党校</t>
  </si>
  <si>
    <t>11010522T000000439436-分校培训工作项目</t>
  </si>
  <si>
    <t>41.000000</t>
  </si>
  <si>
    <t xml:space="preserve"> 通过分校各项工作，增强分校建设规范化制度化，培养分校管理队伍，增强开展分校工作能力。提高基层党员干部党性修养，优化知识结构，开阔视野，提高履行岗位职责和领导科学发展的能力，通过党校分校助力基层党的建设，引领朝阳区经济社会发展。</t>
  </si>
  <si>
    <t>满意度指标</t>
  </si>
  <si>
    <t>服务对象满意度指标</t>
  </si>
  <si>
    <t>满意度</t>
  </si>
  <si>
    <t>≥</t>
  </si>
  <si>
    <t>95</t>
  </si>
  <si>
    <t>%</t>
  </si>
  <si>
    <t>产出指标</t>
  </si>
  <si>
    <t>数量指标</t>
  </si>
  <si>
    <t>培训人数、服务党员人数</t>
  </si>
  <si>
    <t>30</t>
  </si>
  <si>
    <t>万人次</t>
  </si>
  <si>
    <t>质量指标</t>
  </si>
  <si>
    <t>培训标准</t>
  </si>
  <si>
    <t>定性</t>
  </si>
  <si>
    <t>按基层党员培训要求</t>
  </si>
  <si>
    <t>时效指标</t>
  </si>
  <si>
    <t>培训时间</t>
  </si>
  <si>
    <t>按时授课</t>
  </si>
  <si>
    <t>成本指标</t>
  </si>
  <si>
    <t>社会成本指标</t>
  </si>
  <si>
    <t>总支出控制在预算内</t>
  </si>
  <si>
    <t>≤</t>
  </si>
  <si>
    <t>效益指标</t>
  </si>
  <si>
    <t>社会效益指标</t>
  </si>
  <si>
    <t>党员党性修养、能力素质</t>
  </si>
  <si>
    <t>提升党员党性修养、能力素质</t>
  </si>
  <si>
    <t>11010522T000000441025-科研及校刊项目</t>
  </si>
  <si>
    <t>40.000000</t>
  </si>
  <si>
    <t xml:space="preserve"> 在思想引领方面，《朝阳党校》作为党校思想舆论的重要阵地，经过多年努力已经形成党校特色的舆论力量；在内容编排方面，能够及时跟进中央、北京市、朝阳区重大战略决策部署，并及时展现我校教职工科研成果及学员学习成果，已成为党校教职工、广大学员之间相互学习、交流的重要载体；在传播范围方面，除交流至全区各委办局和街乡单位之外，还交流至全国范围内100多家党校，已成为展现我校工作和风貌的重要平台。 校内外课题作为全校科研工作的基础性研究，对夯实科研基础、提升整体科研水平具有重要意义；《党校决策参考》作为党校为区委区政府提供的决策咨询参阅件，能够为朝阳区的发展提供有益参考建议；出版著作、发表文章、对学员优秀案例汇编及完成决策咨询报告是科研工作的凝练和提升，对党校科研工作的宣传和促进理论指导实践具有重要意义；邀请专家对相关工作进行辅导或评审是党校科研工作规范化的重要体现，也是党校找准科研着力点的重要途径；党建分会是党校深化基层党建研究的重要抓手，对加强基层党建工作研究具有重要意义。</t>
  </si>
  <si>
    <t>总支出控制在预算范围内</t>
  </si>
  <si>
    <t>100</t>
  </si>
  <si>
    <t>辅助各级党委决策</t>
  </si>
  <si>
    <t>提升党委和政府履职效率</t>
  </si>
  <si>
    <t>课题质量</t>
  </si>
  <si>
    <t>根据课题发布要求</t>
  </si>
  <si>
    <t>完成研究</t>
  </si>
  <si>
    <t>根据发布方定设时间</t>
  </si>
  <si>
    <t>校内外课题数量</t>
  </si>
  <si>
    <t>5</t>
  </si>
  <si>
    <t>个</t>
  </si>
  <si>
    <t>11010522T000000443462-教学保障项目</t>
  </si>
  <si>
    <t>296.620000</t>
  </si>
  <si>
    <t xml:space="preserve"> 委托专业维保公司做好党校设施设备、校园安全等各项工作，用专业化的服务为全区领导干部的轮训、培训做好服务保障工作，真正提高后勤服务质量和水平。</t>
  </si>
  <si>
    <t>服务水平</t>
  </si>
  <si>
    <t>提高后勤服务水平</t>
  </si>
  <si>
    <t>服务教职工学员人次</t>
  </si>
  <si>
    <t>500</t>
  </si>
  <si>
    <t>人次</t>
  </si>
  <si>
    <t>服务及时性</t>
  </si>
  <si>
    <t>按时做好服务</t>
  </si>
  <si>
    <t>服务质量</t>
  </si>
  <si>
    <t>做好服务保障工作</t>
  </si>
  <si>
    <t>11010522T000000443556-改善办学条件</t>
  </si>
  <si>
    <t>3.000000</t>
  </si>
  <si>
    <t xml:space="preserve"> 为确保本校区校园安全, 包括防水、消防、用电稳定等，提高防灾减灾能力，保障党校正常教学、培训、办公以及重大活动、会议的有序开展。</t>
  </si>
  <si>
    <t>总成本控制在预算内</t>
  </si>
  <si>
    <t>办学条件</t>
  </si>
  <si>
    <t>改善办学条件</t>
  </si>
  <si>
    <t>保障运行情况</t>
  </si>
  <si>
    <t>保障校园正常运行</t>
  </si>
  <si>
    <t>完成情况</t>
  </si>
  <si>
    <t>及时维护校园</t>
  </si>
  <si>
    <t>工程项目</t>
  </si>
  <si>
    <t>2</t>
  </si>
  <si>
    <t>项</t>
  </si>
  <si>
    <t>11010523T000002388163-第二校区租赁经费</t>
  </si>
  <si>
    <t xml:space="preserve"> 建筑面积29755平方米，按1.8/平方米标准测算租赁费用。</t>
  </si>
  <si>
    <t>建筑面积</t>
  </si>
  <si>
    <t>＝</t>
  </si>
  <si>
    <t>29755</t>
  </si>
  <si>
    <t>平方米</t>
  </si>
  <si>
    <t>校园环境</t>
  </si>
  <si>
    <t>校园环境优美</t>
  </si>
  <si>
    <t>环境维护及时性</t>
  </si>
  <si>
    <t>及时维护校园环境</t>
  </si>
  <si>
    <t>社会效益</t>
  </si>
  <si>
    <t>保障培训有序进行</t>
  </si>
  <si>
    <t>11010524T000002869290-本校区信息化运行维护服务项目</t>
  </si>
  <si>
    <t>50.000000</t>
  </si>
  <si>
    <t xml:space="preserve"> 我校现有教学办公相关各类设备（服务器、存储设备、网络设备、安全防护设备、台式机、笔记本、投影机、LED、音响、电视等）硬件。完成集控多媒体系统、智能集中录播系统、教学观摩系统、教学中控室、综合信息管理系统、教室信息发布系统、交互研讨系统、大礼堂教学设备改造、大礼堂LED电子屏、北平和平解放五里桥谈判情景体验教室、VR应急体验室等，需要区信息化运行维护服务，保障我校现有教学及办公设备的稳定运行，保障教学活动的顺利开展。</t>
  </si>
  <si>
    <t>维护设备个数</t>
  </si>
  <si>
    <t>10</t>
  </si>
  <si>
    <t>个（台、套、件、辆）</t>
  </si>
  <si>
    <t>维护及时性</t>
  </si>
  <si>
    <t>保障党设备校运行效果良好</t>
  </si>
  <si>
    <t>运行情况</t>
  </si>
  <si>
    <t>保障设备正常运行</t>
  </si>
  <si>
    <t>运行效果</t>
  </si>
  <si>
    <t>优</t>
  </si>
  <si>
    <t>11010524T000002869319-二校区信息化运行维护服务项目</t>
  </si>
  <si>
    <t>25.000000</t>
  </si>
  <si>
    <t xml:space="preserve"> 服务于二校区教学、重大会议和办公等业务的顺利开展，此运维项目侧重于教学服务，保障各班次教学活动的正常运行，保障重大会议和活动的顺利开展，并保障办公设备的正常使用。</t>
  </si>
  <si>
    <t>保障设备维护及时</t>
  </si>
  <si>
    <t>11010524T000003038519-教育培训工作经费项目</t>
  </si>
  <si>
    <t>780.000000</t>
  </si>
  <si>
    <t>加强培训，提升干部党性修养和能力素质</t>
  </si>
  <si>
    <t>按培训要求</t>
  </si>
  <si>
    <t>培训班次</t>
  </si>
  <si>
    <t>期</t>
  </si>
  <si>
    <t>11010524T000003195133-区党建研究会立项课题经费</t>
  </si>
  <si>
    <t xml:space="preserve"> 用于支持朝阳区党建研究工作，致力于推出一流研究成果，培养一流党建人才</t>
  </si>
  <si>
    <t>党员干部视野、能力</t>
  </si>
  <si>
    <t>促进拓展视野、提升能力</t>
  </si>
  <si>
    <t>完成课题质量高</t>
  </si>
  <si>
    <t>课题完成及时性</t>
  </si>
  <si>
    <t>及时完成课题</t>
  </si>
  <si>
    <t>课题项目</t>
  </si>
  <si>
    <t>1</t>
  </si>
  <si>
    <t>11010526T000003779391-区委社会工作部还原-基层治理培训经费</t>
  </si>
  <si>
    <t>32.362000</t>
  </si>
  <si>
    <t>提高社会工作部基层治理培训效果</t>
  </si>
  <si>
    <t>基层治理效果</t>
  </si>
  <si>
    <t>提高基层治理培训效果</t>
  </si>
  <si>
    <t>培训质量</t>
  </si>
  <si>
    <t>提高培训质量</t>
  </si>
  <si>
    <t>培训及时性</t>
  </si>
  <si>
    <t>及时完成培训</t>
  </si>
  <si>
    <t>经济成本指标</t>
  </si>
  <si>
    <t>11010525T000003598282-第二校区运维费</t>
  </si>
  <si>
    <t>693.144000</t>
  </si>
  <si>
    <t xml:space="preserve"> 保障第二校区运维</t>
  </si>
  <si>
    <t>提高服务水平</t>
  </si>
  <si>
    <t>预算13表 部门整体支出绩效目标表</t>
  </si>
  <si>
    <t>（2026年度）</t>
  </si>
  <si>
    <t>部门名称</t>
  </si>
  <si>
    <t>总体资金情况（万元）</t>
  </si>
  <si>
    <t>预算支出总额</t>
  </si>
  <si>
    <t>财政拨款</t>
  </si>
  <si>
    <t>整体绩效目标</t>
  </si>
  <si>
    <t xml:space="preserve">主要职责是紧紧围绕党的路线方针政策和全区发展大局，落实《中国共产党党校(行政学院)工作条例》《社会主义学院工作条例》总体要求，负责全区党员领导干部、中青年后备干部、统战系统干部、民主党派、无党派人士等的培训、轮训工作；围绕我区经济社会发展中的重点、难点和热点问题，举办专题研讨班；围绕新情况新问题，开展科学研究，培养理论干部，加强理论宣传。 </t>
  </si>
  <si>
    <t>其他说明</t>
  </si>
  <si>
    <t>活动</t>
  </si>
  <si>
    <t>绩效指标</t>
  </si>
  <si>
    <t>指标性质</t>
  </si>
  <si>
    <t>指标值</t>
  </si>
  <si>
    <t>度量单位</t>
  </si>
  <si>
    <t>培训工作</t>
  </si>
  <si>
    <t>产出指标数量指标培训班次</t>
  </si>
  <si>
    <t>产出指标质量指标培训标准</t>
  </si>
  <si>
    <t>产出指标时效指标培训时间</t>
  </si>
  <si>
    <t>根据培训计划安排及时授课</t>
  </si>
  <si>
    <t>效益指标社会效益指标党员党性修养、能力素质</t>
  </si>
  <si>
    <t>满意度指标服务对象满意度指标满意度</t>
  </si>
  <si>
    <t>成本指标社会成本指标成本控制在预算范围内</t>
  </si>
  <si>
    <t>党校分校工作</t>
  </si>
  <si>
    <t>产出指标数量指标培训人数、服务党员人数</t>
  </si>
  <si>
    <t>课题研究与咨询政研究</t>
  </si>
  <si>
    <t>产出指标数量指标校内外课题数量</t>
  </si>
  <si>
    <t>产出指标质量指标课题质量</t>
  </si>
  <si>
    <t>产出指标时效指标完成研究</t>
  </si>
  <si>
    <t>效益指标社会效益指标辅助各级党委决策</t>
  </si>
  <si>
    <t>理论宣传工作</t>
  </si>
  <si>
    <t>产出指标数量指标党政理论宣讲场次</t>
  </si>
  <si>
    <t>场</t>
  </si>
  <si>
    <t>产出指标质量指标党政理论宣讲标准</t>
  </si>
  <si>
    <t>根据宣讲标准进行宣讲</t>
  </si>
  <si>
    <t>产出指标时效指标宣讲及时性</t>
  </si>
  <si>
    <t>按照宣讲计划及时宣讲</t>
  </si>
  <si>
    <t>效益指标社会效益指标受训对象对党政理论理解</t>
  </si>
  <si>
    <t>提升受训对象对党政理论理解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</si>
</sst>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family val="1"/>
    </font>
    <font>
      <b/>
      <sz val="9"/>
      <color rgb="FF000000"/>
      <name val="SimSun"/>
      <charset val="134"/>
    </font>
    <font>
      <b/>
      <sz val="9"/>
      <color rgb="FF000000"/>
      <name val="宋体"/>
      <family val="3"/>
      <charset val="134"/>
    </font>
    <font>
      <sz val="9"/>
      <name val="SimSun"/>
      <charset val="134"/>
    </font>
    <font>
      <sz val="9"/>
      <color rgb="FF000000"/>
      <name val="宋体"/>
      <family val="3"/>
      <charset val="134"/>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auto="1"/>
      </left>
      <right style="thin">
        <color auto="1"/>
      </right>
      <top style="thin">
        <color auto="1"/>
      </top>
      <bottom style="thin">
        <color auto="1"/>
      </bottom>
      <diagonal/>
    </border>
    <border>
      <left style="thin">
        <color rgb="FFFFFFFF"/>
      </left>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right/>
      <top style="thin">
        <color rgb="FFFFFFFF"/>
      </top>
      <bottom/>
      <diagonal/>
    </border>
    <border>
      <left style="thin">
        <color rgb="FFFFFFFF"/>
      </left>
      <right/>
      <top/>
      <bottom style="thin">
        <color rgb="FFFFFFFF"/>
      </bottom>
      <diagonal/>
    </border>
  </borders>
  <cellStyleXfs count="1">
    <xf numFmtId="0" fontId="0" fillId="0" borderId="0">
      <alignment vertical="center"/>
    </xf>
  </cellStyleXfs>
  <cellXfs count="97">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0" fontId="3" fillId="0" borderId="3" xfId="0" applyFont="1" applyBorder="1">
      <alignment vertical="center"/>
    </xf>
    <xf numFmtId="0" fontId="3" fillId="0" borderId="5" xfId="0" applyFont="1" applyBorder="1" applyAlignment="1">
      <alignment horizontal="right" vertical="center"/>
    </xf>
    <xf numFmtId="0" fontId="5" fillId="2" borderId="6" xfId="0" applyFont="1" applyFill="1" applyBorder="1" applyAlignment="1">
      <alignment horizontal="center" vertical="center" wrapText="1"/>
    </xf>
    <xf numFmtId="49" fontId="3" fillId="3" borderId="6" xfId="0" applyNumberFormat="1" applyFont="1" applyFill="1" applyBorder="1" applyAlignment="1">
      <alignment horizontal="left" vertical="center" wrapText="1"/>
    </xf>
    <xf numFmtId="0" fontId="1" fillId="0" borderId="7"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2" fillId="0" borderId="2" xfId="0" applyFont="1" applyBorder="1" applyAlignment="1">
      <alignment vertical="center" wrapText="1"/>
    </xf>
    <xf numFmtId="0" fontId="7" fillId="0" borderId="3" xfId="0" applyFont="1" applyBorder="1" applyAlignment="1">
      <alignment vertical="center" wrapText="1"/>
    </xf>
    <xf numFmtId="0" fontId="8" fillId="0" borderId="3" xfId="0" applyFont="1" applyBorder="1">
      <alignment vertical="center"/>
    </xf>
    <xf numFmtId="0" fontId="3" fillId="0" borderId="6" xfId="0" applyFont="1" applyBorder="1" applyAlignment="1">
      <alignment horizontal="left" vertical="center" wrapText="1"/>
    </xf>
    <xf numFmtId="0" fontId="1"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1" fillId="0" borderId="2" xfId="0" applyFont="1" applyBorder="1" applyAlignment="1">
      <alignment horizontal="right" vertical="center" wrapText="1"/>
    </xf>
    <xf numFmtId="0" fontId="5" fillId="2" borderId="10" xfId="0" applyFont="1" applyFill="1" applyBorder="1" applyAlignment="1">
      <alignment horizontal="center" vertical="center" wrapText="1"/>
    </xf>
    <xf numFmtId="0" fontId="9" fillId="0" borderId="9" xfId="0" applyFont="1" applyBorder="1" applyAlignment="1">
      <alignment vertical="center" wrapText="1"/>
    </xf>
    <xf numFmtId="0" fontId="10" fillId="0" borderId="3" xfId="0" applyFont="1" applyBorder="1" applyAlignment="1">
      <alignment vertical="center" wrapText="1"/>
    </xf>
    <xf numFmtId="0" fontId="11" fillId="0" borderId="10" xfId="0" applyFont="1" applyBorder="1" applyAlignment="1">
      <alignment horizontal="center" vertical="center"/>
    </xf>
    <xf numFmtId="0" fontId="11" fillId="0" borderId="10" xfId="0" applyFont="1" applyBorder="1" applyAlignment="1">
      <alignment horizontal="left" vertical="center"/>
    </xf>
    <xf numFmtId="0" fontId="3" fillId="0" borderId="4" xfId="0" applyFont="1" applyBorder="1" applyAlignment="1">
      <alignment horizontal="right" vertical="center"/>
    </xf>
    <xf numFmtId="0" fontId="10" fillId="0" borderId="9" xfId="0" applyFont="1" applyBorder="1" applyAlignment="1">
      <alignment vertical="center" wrapText="1"/>
    </xf>
    <xf numFmtId="0" fontId="3" fillId="0" borderId="10" xfId="0" applyFont="1" applyBorder="1" applyAlignment="1">
      <alignment horizontal="left" vertical="center" wrapText="1"/>
    </xf>
    <xf numFmtId="0" fontId="3" fillId="0" borderId="4" xfId="0" applyFont="1" applyBorder="1" applyAlignment="1">
      <alignment horizontal="right" vertical="center" wrapText="1"/>
    </xf>
    <xf numFmtId="0" fontId="1" fillId="0" borderId="11" xfId="0" applyFont="1" applyBorder="1" applyAlignment="1">
      <alignment vertical="center" wrapText="1"/>
    </xf>
    <xf numFmtId="0" fontId="3" fillId="0" borderId="2" xfId="0" applyFont="1" applyBorder="1" applyAlignment="1">
      <alignment horizontal="right" vertical="center"/>
    </xf>
    <xf numFmtId="0" fontId="3" fillId="0" borderId="12"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3" fillId="0" borderId="11" xfId="0" applyFont="1" applyBorder="1" applyAlignment="1">
      <alignment vertical="center" wrapText="1"/>
    </xf>
    <xf numFmtId="0" fontId="3" fillId="0" borderId="1" xfId="0" applyFont="1" applyBorder="1">
      <alignment vertical="center"/>
    </xf>
    <xf numFmtId="0" fontId="2" fillId="0" borderId="1" xfId="0" applyFont="1" applyBorder="1">
      <alignment vertical="center"/>
    </xf>
    <xf numFmtId="0" fontId="3" fillId="0" borderId="9" xfId="0" applyFont="1" applyBorder="1">
      <alignment vertical="center"/>
    </xf>
    <xf numFmtId="0" fontId="3" fillId="0" borderId="2" xfId="0" applyFont="1" applyBorder="1">
      <alignment vertical="center"/>
    </xf>
    <xf numFmtId="0" fontId="5" fillId="2" borderId="10" xfId="0" applyFont="1" applyFill="1" applyBorder="1" applyAlignment="1">
      <alignment horizontal="center" vertical="center"/>
    </xf>
    <xf numFmtId="0" fontId="8" fillId="0" borderId="9"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9" xfId="0" applyFont="1" applyBorder="1">
      <alignment vertical="center"/>
    </xf>
    <xf numFmtId="0" fontId="3" fillId="0" borderId="11" xfId="0" applyFont="1" applyBorder="1">
      <alignment vertical="center"/>
    </xf>
    <xf numFmtId="0" fontId="3" fillId="0" borderId="7" xfId="0" applyFont="1" applyBorder="1">
      <alignment vertical="center"/>
    </xf>
    <xf numFmtId="0" fontId="1" fillId="0" borderId="1" xfId="0" applyFont="1" applyBorder="1">
      <alignment vertical="center"/>
    </xf>
    <xf numFmtId="0" fontId="7" fillId="0" borderId="9" xfId="0" applyFont="1" applyBorder="1">
      <alignment vertical="center"/>
    </xf>
    <xf numFmtId="0" fontId="3" fillId="0" borderId="8"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11" fillId="0" borderId="4" xfId="0" applyFont="1" applyBorder="1" applyAlignment="1">
      <alignment horizontal="center" vertical="center"/>
    </xf>
    <xf numFmtId="49" fontId="3" fillId="0" borderId="4" xfId="0" applyNumberFormat="1" applyFont="1" applyBorder="1" applyAlignment="1">
      <alignment horizontal="right" vertical="center"/>
    </xf>
    <xf numFmtId="0" fontId="12" fillId="0" borderId="0" xfId="0" applyFont="1" applyAlignment="1">
      <alignment vertical="center" wrapText="1"/>
    </xf>
    <xf numFmtId="0" fontId="11" fillId="0" borderId="9" xfId="0" applyFont="1" applyBorder="1" applyAlignment="1">
      <alignment vertical="center" wrapText="1"/>
    </xf>
    <xf numFmtId="0" fontId="11" fillId="0" borderId="10" xfId="0" applyFont="1" applyBorder="1" applyAlignment="1">
      <alignment horizontal="center" vertical="center" wrapText="1"/>
    </xf>
    <xf numFmtId="0" fontId="11" fillId="0" borderId="10"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Alignment="1">
      <alignment vertical="center" wrapText="1"/>
    </xf>
    <xf numFmtId="0" fontId="3" fillId="3" borderId="10" xfId="0" applyFont="1" applyFill="1" applyBorder="1" applyAlignment="1">
      <alignment horizontal="left" vertical="center" wrapText="1"/>
    </xf>
    <xf numFmtId="0" fontId="3" fillId="3" borderId="10" xfId="0" applyFont="1" applyFill="1" applyBorder="1" applyAlignment="1">
      <alignment horizontal="right" vertical="center"/>
    </xf>
    <xf numFmtId="0" fontId="11" fillId="3" borderId="10" xfId="0" applyFont="1" applyFill="1" applyBorder="1" applyAlignment="1">
      <alignment horizontal="right" vertical="center"/>
    </xf>
    <xf numFmtId="0" fontId="3" fillId="0" borderId="10" xfId="0" applyFont="1" applyBorder="1" applyAlignment="1">
      <alignment horizontal="right" vertical="center"/>
    </xf>
    <xf numFmtId="0" fontId="5" fillId="2" borderId="4" xfId="0" applyFont="1" applyFill="1" applyBorder="1" applyAlignment="1">
      <alignment horizontal="center" vertical="center"/>
    </xf>
    <xf numFmtId="0" fontId="3" fillId="0" borderId="13" xfId="0" applyFont="1" applyBorder="1" applyAlignment="1">
      <alignment vertical="center" wrapText="1"/>
    </xf>
    <xf numFmtId="0" fontId="4" fillId="0" borderId="1" xfId="0" applyFont="1" applyBorder="1" applyAlignment="1">
      <alignment horizontal="center" vertical="center"/>
    </xf>
    <xf numFmtId="0" fontId="3" fillId="0" borderId="2" xfId="0" applyFont="1" applyBorder="1">
      <alignment vertical="center"/>
    </xf>
    <xf numFmtId="0" fontId="5" fillId="2" borderId="4" xfId="0" applyFont="1" applyFill="1" applyBorder="1" applyAlignment="1">
      <alignment horizontal="center" vertical="center"/>
    </xf>
    <xf numFmtId="0" fontId="3" fillId="0" borderId="3" xfId="0" applyFont="1" applyBorder="1">
      <alignment vertical="center"/>
    </xf>
    <xf numFmtId="0" fontId="2" fillId="0" borderId="1" xfId="0" applyFont="1" applyBorder="1">
      <alignment vertical="center"/>
    </xf>
    <xf numFmtId="0" fontId="3" fillId="0" borderId="1" xfId="0" applyFont="1" applyBorder="1">
      <alignment vertical="center"/>
    </xf>
    <xf numFmtId="0" fontId="3" fillId="0" borderId="2" xfId="0" applyFont="1" applyBorder="1" applyAlignment="1">
      <alignment vertical="center" wrapText="1"/>
    </xf>
    <xf numFmtId="0" fontId="3" fillId="0" borderId="2" xfId="0" applyFont="1" applyBorder="1" applyAlignment="1">
      <alignment horizontal="right" vertical="center"/>
    </xf>
    <xf numFmtId="0" fontId="5" fillId="2" borderId="10" xfId="0" applyFont="1" applyFill="1" applyBorder="1" applyAlignment="1">
      <alignment horizontal="center" vertical="center"/>
    </xf>
    <xf numFmtId="0" fontId="11" fillId="0" borderId="10" xfId="0" applyFont="1" applyBorder="1" applyAlignment="1">
      <alignment horizontal="center" vertical="center"/>
    </xf>
    <xf numFmtId="0" fontId="3" fillId="0" borderId="9" xfId="0" applyFont="1" applyBorder="1">
      <alignment vertical="center"/>
    </xf>
    <xf numFmtId="0" fontId="5" fillId="2" borderId="10" xfId="0" applyFont="1" applyFill="1" applyBorder="1" applyAlignment="1">
      <alignment horizontal="center" vertical="center" wrapText="1"/>
    </xf>
    <xf numFmtId="0" fontId="11" fillId="0" borderId="9" xfId="0" applyFont="1" applyBorder="1">
      <alignment vertical="center"/>
    </xf>
    <xf numFmtId="0" fontId="3" fillId="0" borderId="9" xfId="0" applyFont="1" applyBorder="1" applyAlignment="1">
      <alignment vertical="center" wrapText="1"/>
    </xf>
    <xf numFmtId="0" fontId="3" fillId="0" borderId="2" xfId="0" applyFont="1" applyBorder="1" applyAlignment="1">
      <alignment horizontal="right" vertical="center" wrapText="1"/>
    </xf>
    <xf numFmtId="0" fontId="5"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right" vertical="center" wrapText="1"/>
    </xf>
    <xf numFmtId="0" fontId="3" fillId="0" borderId="2"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49" fontId="3" fillId="3" borderId="6" xfId="0" applyNumberFormat="1" applyFont="1" applyFill="1" applyBorder="1" applyAlignment="1">
      <alignment horizontal="left" vertical="center" wrapText="1"/>
    </xf>
    <xf numFmtId="0" fontId="5" fillId="2" borderId="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yFiles/Desktop/&#24037;&#20316;&#25991;&#26723;/2026/4.&#39044;&#31639;&#20844;&#24320;/&#26397;&#38451;&#21306;2026&#24180;&#37096;&#38376;&#39044;&#31639;&#20844;&#24320;&#22521;&#35757;&#26448;&#26009;&#65288;&#39044;&#31639;&#21333;&#20301;&#29256;&#65289;/&#37096;&#38376;&#39044;&#31639;&#33609;&#26696;&#25253;&#349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收支总表"/>
      <sheetName val="02收入总表"/>
      <sheetName val="03支出总表"/>
      <sheetName val="04项目支出"/>
      <sheetName val="05政府采购预算明细表"/>
      <sheetName val="06财拨总表"/>
      <sheetName val="07一般公共预算财政拨款支出表"/>
      <sheetName val="08一般公共预算财政拨款基本支出表"/>
      <sheetName val="09政府性基金预算财政拨款支出表"/>
      <sheetName val="10国有资本经营预算财政拨款支出表"/>
      <sheetName val="11三公经费支出表"/>
      <sheetName val="12政府购买服务预算财政拨款明细表"/>
      <sheetName val="13项目支出绩效表"/>
      <sheetName val="14部门整体支出绩效目标表"/>
    </sheetNames>
    <sheetDataSet>
      <sheetData sheetId="0">
        <row r="6">
          <cell r="C6" t="str">
            <v>7,109.975878</v>
          </cell>
          <cell r="E6" t="str">
            <v>1.000000</v>
          </cell>
        </row>
        <row r="10">
          <cell r="E10" t="str">
            <v>6,690.243805</v>
          </cell>
        </row>
        <row r="11">
          <cell r="E11" t="str">
            <v>101.000000</v>
          </cell>
        </row>
        <row r="13">
          <cell r="E13" t="str">
            <v>337.061968</v>
          </cell>
        </row>
        <row r="15">
          <cell r="E15" t="str">
            <v>180.670105</v>
          </cell>
        </row>
        <row r="33">
          <cell r="C33" t="str">
            <v>7,109.975878</v>
          </cell>
          <cell r="E33" t="str">
            <v>7,309.975878</v>
          </cell>
        </row>
        <row r="34">
          <cell r="C34" t="str">
            <v>200.000000</v>
          </cell>
        </row>
        <row r="35">
          <cell r="C35" t="str">
            <v>7,309.975878</v>
          </cell>
          <cell r="E35" t="str">
            <v>7,309.975878</v>
          </cell>
        </row>
      </sheetData>
      <sheetData sheetId="1"/>
      <sheetData sheetId="2"/>
      <sheetData sheetId="3"/>
      <sheetData sheetId="4"/>
      <sheetData sheetId="5">
        <row r="6">
          <cell r="C6" t="str">
            <v>7,109.975878</v>
          </cell>
        </row>
        <row r="7">
          <cell r="E7" t="str">
            <v>1.000000</v>
          </cell>
        </row>
        <row r="11">
          <cell r="E11" t="str">
            <v>6,490.243805</v>
          </cell>
        </row>
        <row r="12">
          <cell r="E12" t="str">
            <v>101.000000</v>
          </cell>
        </row>
        <row r="14">
          <cell r="E14" t="str">
            <v>337.061968</v>
          </cell>
        </row>
        <row r="16">
          <cell r="E16" t="str">
            <v>180.670105</v>
          </cell>
        </row>
        <row r="41">
          <cell r="C41" t="str">
            <v>7,109.975878</v>
          </cell>
          <cell r="E41" t="str">
            <v>7,109.975878</v>
          </cell>
        </row>
      </sheetData>
      <sheetData sheetId="6"/>
      <sheetData sheetId="7"/>
      <sheetData sheetId="8"/>
      <sheetData sheetId="9"/>
      <sheetData sheetId="10">
        <row r="8">
          <cell r="C8" t="str">
            <v>17.103853</v>
          </cell>
          <cell r="E8">
            <v>0.37915300000000002</v>
          </cell>
          <cell r="F8">
            <v>12</v>
          </cell>
          <cell r="G8">
            <v>4.7247000000000003</v>
          </cell>
        </row>
      </sheetData>
      <sheetData sheetId="11"/>
      <sheetData sheetId="12"/>
      <sheetData sheetId="13">
        <row r="7">
          <cell r="D7" t="str">
            <v>7,309.975878</v>
          </cell>
          <cell r="E7" t="str">
            <v>7,109.975878</v>
          </cell>
          <cell r="F7" t="str">
            <v>2,987.879878</v>
          </cell>
          <cell r="G7" t="str">
            <v>4,122.096000</v>
          </cell>
          <cell r="H7" t="str">
            <v>200.000000</v>
          </cell>
          <cell r="J7" t="str">
            <v>200.000000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view="pageBreakPreview" zoomScaleNormal="68" zoomScaleSheetLayoutView="100" workbookViewId="0">
      <pane ySplit="5" topLeftCell="A24" activePane="bottomLeft" state="frozen"/>
      <selection pane="bottomLeft" activeCell="J5" sqref="J5"/>
    </sheetView>
  </sheetViews>
  <sheetFormatPr defaultColWidth="10" defaultRowHeight="14.4"/>
  <cols>
    <col min="1" max="1" width="1.44140625" customWidth="1"/>
    <col min="2" max="2" width="41" customWidth="1"/>
    <col min="3" max="3" width="20.44140625" customWidth="1"/>
    <col min="4" max="4" width="41" customWidth="1"/>
    <col min="5" max="5" width="20.44140625" customWidth="1"/>
    <col min="6" max="6" width="1.44140625" customWidth="1"/>
    <col min="7" max="7" width="9.77734375" customWidth="1"/>
  </cols>
  <sheetData>
    <row r="1" spans="1:6" ht="16.350000000000001" customHeight="1">
      <c r="A1" s="8"/>
      <c r="B1" s="44"/>
      <c r="C1" s="43"/>
      <c r="D1" s="43"/>
      <c r="E1" s="43"/>
      <c r="F1" s="45"/>
    </row>
    <row r="2" spans="1:6" ht="22.95" customHeight="1">
      <c r="A2" s="8"/>
      <c r="B2" s="73" t="s">
        <v>0</v>
      </c>
      <c r="C2" s="73"/>
      <c r="D2" s="73"/>
      <c r="E2" s="73"/>
      <c r="F2" s="15"/>
    </row>
    <row r="3" spans="1:6" ht="19.5" customHeight="1">
      <c r="A3" s="8"/>
      <c r="B3" s="74"/>
      <c r="C3" s="74"/>
      <c r="D3" s="46"/>
      <c r="E3" s="38" t="s">
        <v>1</v>
      </c>
      <c r="F3" s="15"/>
    </row>
    <row r="4" spans="1:6" ht="23.1" customHeight="1">
      <c r="A4" s="20"/>
      <c r="B4" s="75" t="s">
        <v>2</v>
      </c>
      <c r="C4" s="75"/>
      <c r="D4" s="75" t="s">
        <v>3</v>
      </c>
      <c r="E4" s="75"/>
      <c r="F4" s="41"/>
    </row>
    <row r="5" spans="1:6" ht="23.1" customHeight="1">
      <c r="A5" s="20"/>
      <c r="B5" s="71" t="s">
        <v>4</v>
      </c>
      <c r="C5" s="71" t="s">
        <v>5</v>
      </c>
      <c r="D5" s="71" t="s">
        <v>4</v>
      </c>
      <c r="E5" s="71" t="s">
        <v>5</v>
      </c>
      <c r="F5" s="41"/>
    </row>
    <row r="6" spans="1:6" ht="16.5" customHeight="1">
      <c r="A6" s="76"/>
      <c r="B6" s="57" t="s">
        <v>6</v>
      </c>
      <c r="C6" s="33" t="str">
        <f>'[1]01收支总表'!$C$6</f>
        <v>7,109.975878</v>
      </c>
      <c r="D6" s="58" t="s">
        <v>7</v>
      </c>
      <c r="E6" s="33" t="str">
        <f>'[1]01收支总表'!$E$6</f>
        <v>1.000000</v>
      </c>
      <c r="F6" s="15"/>
    </row>
    <row r="7" spans="1:6" ht="16.5" customHeight="1">
      <c r="A7" s="76"/>
      <c r="B7" s="57" t="s">
        <v>8</v>
      </c>
      <c r="C7" s="33"/>
      <c r="D7" s="58" t="s">
        <v>9</v>
      </c>
      <c r="E7" s="33"/>
      <c r="F7" s="15"/>
    </row>
    <row r="8" spans="1:6" ht="16.5" customHeight="1">
      <c r="A8" s="76"/>
      <c r="B8" s="57" t="s">
        <v>10</v>
      </c>
      <c r="C8" s="33"/>
      <c r="D8" s="58" t="s">
        <v>11</v>
      </c>
      <c r="E8" s="33"/>
      <c r="F8" s="15"/>
    </row>
    <row r="9" spans="1:6" ht="16.5" customHeight="1">
      <c r="A9" s="76"/>
      <c r="B9" s="57" t="s">
        <v>12</v>
      </c>
      <c r="C9" s="33"/>
      <c r="D9" s="58" t="s">
        <v>13</v>
      </c>
      <c r="E9" s="33"/>
      <c r="F9" s="15"/>
    </row>
    <row r="10" spans="1:6" ht="16.5" customHeight="1">
      <c r="A10" s="76"/>
      <c r="B10" s="57" t="s">
        <v>14</v>
      </c>
      <c r="C10" s="33"/>
      <c r="D10" s="58" t="s">
        <v>15</v>
      </c>
      <c r="E10" s="33" t="str">
        <f>'[1]01收支总表'!$E$10</f>
        <v>6,690.243805</v>
      </c>
      <c r="F10" s="15"/>
    </row>
    <row r="11" spans="1:6" ht="16.5" customHeight="1">
      <c r="A11" s="76"/>
      <c r="B11" s="57" t="s">
        <v>16</v>
      </c>
      <c r="C11" s="33"/>
      <c r="D11" s="58" t="s">
        <v>17</v>
      </c>
      <c r="E11" s="33" t="str">
        <f>'[1]01收支总表'!$E$11</f>
        <v>101.000000</v>
      </c>
      <c r="F11" s="15"/>
    </row>
    <row r="12" spans="1:6" ht="16.5" customHeight="1">
      <c r="A12" s="76"/>
      <c r="B12" s="57" t="s">
        <v>18</v>
      </c>
      <c r="C12" s="33"/>
      <c r="D12" s="58" t="s">
        <v>19</v>
      </c>
      <c r="E12" s="33"/>
      <c r="F12" s="15"/>
    </row>
    <row r="13" spans="1:6" ht="16.5" customHeight="1">
      <c r="A13" s="76"/>
      <c r="B13" s="57" t="s">
        <v>20</v>
      </c>
      <c r="C13" s="33"/>
      <c r="D13" s="58" t="s">
        <v>21</v>
      </c>
      <c r="E13" s="33" t="str">
        <f>'[1]01收支总表'!$E$13</f>
        <v>337.061968</v>
      </c>
      <c r="F13" s="15"/>
    </row>
    <row r="14" spans="1:6" ht="16.5" customHeight="1">
      <c r="A14" s="76"/>
      <c r="B14" s="57" t="s">
        <v>22</v>
      </c>
      <c r="C14" s="33"/>
      <c r="D14" s="58" t="s">
        <v>23</v>
      </c>
      <c r="E14" s="33" t="str">
        <f>'[1]01收支总表'!$E$15</f>
        <v>180.670105</v>
      </c>
      <c r="F14" s="15"/>
    </row>
    <row r="15" spans="1:6" ht="16.5" customHeight="1">
      <c r="A15" s="76"/>
      <c r="B15" s="57"/>
      <c r="C15" s="33"/>
      <c r="D15" s="58" t="s">
        <v>24</v>
      </c>
      <c r="E15" s="33"/>
      <c r="F15" s="15"/>
    </row>
    <row r="16" spans="1:6" ht="16.5" customHeight="1">
      <c r="A16" s="76"/>
      <c r="B16" s="57"/>
      <c r="C16" s="33"/>
      <c r="D16" s="58" t="s">
        <v>25</v>
      </c>
      <c r="E16" s="33"/>
      <c r="F16" s="15"/>
    </row>
    <row r="17" spans="1:6" ht="16.5" customHeight="1">
      <c r="A17" s="76"/>
      <c r="B17" s="57"/>
      <c r="C17" s="33"/>
      <c r="D17" s="58" t="s">
        <v>26</v>
      </c>
      <c r="E17" s="33"/>
      <c r="F17" s="15"/>
    </row>
    <row r="18" spans="1:6" ht="16.5" customHeight="1">
      <c r="A18" s="76"/>
      <c r="B18" s="57"/>
      <c r="C18" s="33"/>
      <c r="D18" s="58" t="s">
        <v>27</v>
      </c>
      <c r="E18" s="33"/>
      <c r="F18" s="15"/>
    </row>
    <row r="19" spans="1:6" ht="16.5" customHeight="1">
      <c r="A19" s="76"/>
      <c r="B19" s="57"/>
      <c r="C19" s="33"/>
      <c r="D19" s="58" t="s">
        <v>28</v>
      </c>
      <c r="E19" s="33"/>
      <c r="F19" s="15"/>
    </row>
    <row r="20" spans="1:6" ht="16.5" customHeight="1">
      <c r="A20" s="76"/>
      <c r="B20" s="57"/>
      <c r="C20" s="33"/>
      <c r="D20" s="58" t="s">
        <v>29</v>
      </c>
      <c r="E20" s="33"/>
      <c r="F20" s="15"/>
    </row>
    <row r="21" spans="1:6" ht="16.5" customHeight="1">
      <c r="A21" s="76"/>
      <c r="B21" s="57"/>
      <c r="C21" s="33"/>
      <c r="D21" s="58" t="s">
        <v>30</v>
      </c>
      <c r="E21" s="33"/>
      <c r="F21" s="15"/>
    </row>
    <row r="22" spans="1:6" ht="16.5" customHeight="1">
      <c r="A22" s="76"/>
      <c r="B22" s="57"/>
      <c r="C22" s="33"/>
      <c r="D22" s="58" t="s">
        <v>31</v>
      </c>
      <c r="E22" s="33"/>
      <c r="F22" s="15"/>
    </row>
    <row r="23" spans="1:6" ht="16.5" customHeight="1">
      <c r="A23" s="76"/>
      <c r="B23" s="57"/>
      <c r="C23" s="33"/>
      <c r="D23" s="58" t="s">
        <v>32</v>
      </c>
      <c r="E23" s="33"/>
      <c r="F23" s="15"/>
    </row>
    <row r="24" spans="1:6" ht="16.5" customHeight="1">
      <c r="A24" s="76"/>
      <c r="B24" s="57"/>
      <c r="C24" s="33"/>
      <c r="D24" s="58" t="s">
        <v>33</v>
      </c>
      <c r="E24" s="33"/>
      <c r="F24" s="15"/>
    </row>
    <row r="25" spans="1:6" ht="16.5" customHeight="1">
      <c r="A25" s="76"/>
      <c r="B25" s="57"/>
      <c r="C25" s="33"/>
      <c r="D25" s="58" t="s">
        <v>34</v>
      </c>
      <c r="E25" s="33"/>
      <c r="F25" s="15"/>
    </row>
    <row r="26" spans="1:6" ht="16.5" customHeight="1">
      <c r="A26" s="76"/>
      <c r="B26" s="57"/>
      <c r="C26" s="33"/>
      <c r="D26" s="58" t="s">
        <v>35</v>
      </c>
      <c r="E26" s="33"/>
      <c r="F26" s="15"/>
    </row>
    <row r="27" spans="1:6" ht="16.5" customHeight="1">
      <c r="A27" s="76"/>
      <c r="B27" s="57"/>
      <c r="C27" s="33"/>
      <c r="D27" s="58" t="s">
        <v>36</v>
      </c>
      <c r="E27" s="33"/>
      <c r="F27" s="15"/>
    </row>
    <row r="28" spans="1:6" ht="16.5" customHeight="1">
      <c r="A28" s="76"/>
      <c r="B28" s="57"/>
      <c r="C28" s="33"/>
      <c r="D28" s="58" t="s">
        <v>37</v>
      </c>
      <c r="E28" s="33"/>
      <c r="F28" s="15"/>
    </row>
    <row r="29" spans="1:6" ht="16.5" customHeight="1">
      <c r="A29" s="76"/>
      <c r="B29" s="57"/>
      <c r="C29" s="33"/>
      <c r="D29" s="58" t="s">
        <v>38</v>
      </c>
      <c r="E29" s="33"/>
      <c r="F29" s="15"/>
    </row>
    <row r="30" spans="1:6" ht="16.5" customHeight="1">
      <c r="A30" s="76"/>
      <c r="B30" s="57"/>
      <c r="C30" s="33"/>
      <c r="D30" s="58" t="s">
        <v>39</v>
      </c>
      <c r="E30" s="33"/>
      <c r="F30" s="15"/>
    </row>
    <row r="31" spans="1:6" ht="16.5" customHeight="1">
      <c r="A31" s="76"/>
      <c r="B31" s="57"/>
      <c r="C31" s="33"/>
      <c r="D31" s="58" t="s">
        <v>40</v>
      </c>
      <c r="E31" s="33"/>
      <c r="F31" s="15"/>
    </row>
    <row r="32" spans="1:6" ht="16.5" customHeight="1">
      <c r="A32" s="8"/>
      <c r="B32" s="59" t="s">
        <v>41</v>
      </c>
      <c r="C32" s="50" t="str">
        <f>'[1]01收支总表'!$C$33</f>
        <v>7,109.975878</v>
      </c>
      <c r="D32" s="59" t="s">
        <v>42</v>
      </c>
      <c r="E32" s="50" t="str">
        <f>'[1]01收支总表'!$E$33</f>
        <v>7,309.975878</v>
      </c>
      <c r="F32" s="15"/>
    </row>
    <row r="33" spans="1:6" ht="16.5" customHeight="1">
      <c r="A33" s="8"/>
      <c r="B33" s="57" t="s">
        <v>43</v>
      </c>
      <c r="C33" s="33" t="str">
        <f>'[1]01收支总表'!$C$34</f>
        <v>200.000000</v>
      </c>
      <c r="D33" s="57" t="s">
        <v>44</v>
      </c>
      <c r="E33" s="33"/>
      <c r="F33" s="15"/>
    </row>
    <row r="34" spans="1:6" ht="16.5" customHeight="1">
      <c r="A34" s="8"/>
      <c r="B34" s="59" t="s">
        <v>45</v>
      </c>
      <c r="C34" s="50" t="str">
        <f>'[1]01收支总表'!$C$35</f>
        <v>7,309.975878</v>
      </c>
      <c r="D34" s="59" t="s">
        <v>46</v>
      </c>
      <c r="E34" s="50" t="str">
        <f>'[1]01收支总表'!$E$35</f>
        <v>7,309.975878</v>
      </c>
      <c r="F34" s="15"/>
    </row>
    <row r="35" spans="1:6" ht="16.5" customHeight="1">
      <c r="A35" s="52"/>
      <c r="B35" s="52"/>
      <c r="C35" s="52"/>
      <c r="D35" s="52"/>
      <c r="E35" s="52"/>
      <c r="F35" s="72"/>
    </row>
  </sheetData>
  <mergeCells count="5">
    <mergeCell ref="B2:E2"/>
    <mergeCell ref="B3:C3"/>
    <mergeCell ref="B4:C4"/>
    <mergeCell ref="D4:E4"/>
    <mergeCell ref="A6:A31"/>
  </mergeCells>
  <phoneticPr fontId="14" type="noConversion"/>
  <printOptions horizontalCentered="1"/>
  <pageMargins left="0.70763888888888904" right="0.70763888888888904" top="1.0618055555555601" bottom="0.86527777777777803" header="0" footer="0"/>
  <pageSetup paperSize="9" scale="7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
  <sheetViews>
    <sheetView view="pageBreakPreview" zoomScaleNormal="100" zoomScaleSheetLayoutView="100" workbookViewId="0">
      <pane ySplit="6" topLeftCell="A7" activePane="bottomLeft" state="frozen"/>
      <selection pane="bottomLeft" activeCell="G9" sqref="G9"/>
    </sheetView>
  </sheetViews>
  <sheetFormatPr defaultColWidth="10" defaultRowHeight="14.4"/>
  <cols>
    <col min="1" max="1" width="1.44140625" customWidth="1"/>
    <col min="2" max="7" width="16.33203125" customWidth="1"/>
    <col min="8" max="8" width="1.44140625" customWidth="1"/>
    <col min="9" max="15" width="9.77734375" customWidth="1"/>
  </cols>
  <sheetData>
    <row r="1" spans="1:8" ht="16.350000000000001" customHeight="1">
      <c r="A1" s="4"/>
      <c r="B1" s="4"/>
      <c r="D1" s="4"/>
      <c r="F1" s="4"/>
      <c r="H1" s="15"/>
    </row>
    <row r="2" spans="1:8" ht="22.95" customHeight="1">
      <c r="A2" s="4"/>
      <c r="B2" s="73" t="s">
        <v>247</v>
      </c>
      <c r="C2" s="73"/>
      <c r="D2" s="73"/>
      <c r="E2" s="73"/>
      <c r="F2" s="73"/>
      <c r="G2" s="73"/>
      <c r="H2" s="15"/>
    </row>
    <row r="3" spans="1:8" ht="19.5" customHeight="1">
      <c r="A3" s="17"/>
      <c r="B3" s="79"/>
      <c r="C3" s="79"/>
      <c r="D3" s="79"/>
      <c r="F3" s="17"/>
      <c r="G3" s="38" t="s">
        <v>1</v>
      </c>
      <c r="H3" s="39"/>
    </row>
    <row r="4" spans="1:8" ht="22.95" customHeight="1">
      <c r="A4" s="40"/>
      <c r="B4" s="84" t="s">
        <v>248</v>
      </c>
      <c r="C4" s="84" t="s">
        <v>249</v>
      </c>
      <c r="D4" s="84" t="s">
        <v>250</v>
      </c>
      <c r="E4" s="84" t="s">
        <v>251</v>
      </c>
      <c r="F4" s="84"/>
      <c r="G4" s="84"/>
      <c r="H4" s="41"/>
    </row>
    <row r="5" spans="1:8" ht="22.95" customHeight="1">
      <c r="A5" s="20"/>
      <c r="B5" s="84"/>
      <c r="C5" s="84"/>
      <c r="D5" s="84"/>
      <c r="E5" s="84" t="s">
        <v>52</v>
      </c>
      <c r="F5" s="84" t="s">
        <v>252</v>
      </c>
      <c r="G5" s="84" t="s">
        <v>253</v>
      </c>
      <c r="H5" s="24"/>
    </row>
    <row r="6" spans="1:8" ht="22.95" customHeight="1">
      <c r="A6" s="40"/>
      <c r="B6" s="84"/>
      <c r="C6" s="84"/>
      <c r="D6" s="84"/>
      <c r="E6" s="84"/>
      <c r="F6" s="84"/>
      <c r="G6" s="84"/>
      <c r="H6" s="41"/>
    </row>
    <row r="7" spans="1:8" ht="16.5" customHeight="1">
      <c r="A7" s="13"/>
      <c r="B7" s="33" t="str">
        <f>'[1]11三公经费支出表'!$C$8</f>
        <v>17.103853</v>
      </c>
      <c r="C7" s="33"/>
      <c r="D7" s="33">
        <f>'[1]11三公经费支出表'!$E$8</f>
        <v>0.37915300000000002</v>
      </c>
      <c r="E7" s="33">
        <f>F7+G7</f>
        <v>16.724699999999999</v>
      </c>
      <c r="F7" s="33">
        <f>'[1]11三公经费支出表'!$F$8</f>
        <v>12</v>
      </c>
      <c r="G7" s="33">
        <f>'[1]11三公经费支出表'!$G$8</f>
        <v>4.7247000000000003</v>
      </c>
      <c r="H7" s="15"/>
    </row>
    <row r="8" spans="1:8" ht="16.5" customHeight="1">
      <c r="A8" s="42"/>
      <c r="B8" s="42"/>
      <c r="C8" s="42"/>
      <c r="D8" s="42"/>
      <c r="F8" s="42"/>
      <c r="G8" s="42"/>
      <c r="H8" s="3"/>
    </row>
  </sheetData>
  <mergeCells count="9">
    <mergeCell ref="B2:G2"/>
    <mergeCell ref="B3:D3"/>
    <mergeCell ref="E4:G4"/>
    <mergeCell ref="B4:B6"/>
    <mergeCell ref="C4:C6"/>
    <mergeCell ref="D4:D6"/>
    <mergeCell ref="E5:E6"/>
    <mergeCell ref="F5:F6"/>
    <mergeCell ref="G5:G6"/>
  </mergeCells>
  <phoneticPr fontId="14" type="noConversion"/>
  <printOptions horizontalCentered="1"/>
  <pageMargins left="0.70763888888888904" right="0.70763888888888904" top="1.0618055555555601" bottom="0.86527777777777803"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
  <sheetViews>
    <sheetView view="pageBreakPreview" zoomScaleNormal="100" zoomScaleSheetLayoutView="100" workbookViewId="0">
      <pane ySplit="5" topLeftCell="A6" activePane="bottomLeft" state="frozen"/>
      <selection pane="bottomLeft" activeCell="B2" sqref="B2:F2"/>
    </sheetView>
  </sheetViews>
  <sheetFormatPr defaultColWidth="10" defaultRowHeight="14.4"/>
  <cols>
    <col min="1" max="1" width="1.44140625" customWidth="1"/>
    <col min="2" max="2" width="20.44140625" customWidth="1"/>
    <col min="3" max="3" width="20" customWidth="1"/>
    <col min="4" max="4" width="24.33203125" customWidth="1"/>
    <col min="5" max="5" width="20.44140625" customWidth="1"/>
    <col min="6" max="6" width="16.33203125" customWidth="1"/>
    <col min="7" max="7" width="1.44140625" customWidth="1"/>
    <col min="8" max="8" width="9.77734375" customWidth="1"/>
  </cols>
  <sheetData>
    <row r="1" spans="1:7" ht="16.350000000000001" customHeight="1">
      <c r="A1" s="1"/>
      <c r="B1" s="1"/>
      <c r="D1" s="1"/>
      <c r="E1" s="1"/>
      <c r="F1" s="1"/>
      <c r="G1" s="26"/>
    </row>
    <row r="2" spans="1:7" ht="22.95" customHeight="1">
      <c r="A2" s="16"/>
      <c r="B2" s="73" t="s">
        <v>254</v>
      </c>
      <c r="C2" s="73"/>
      <c r="D2" s="73"/>
      <c r="E2" s="73"/>
      <c r="F2" s="73"/>
      <c r="G2" s="26" t="s">
        <v>255</v>
      </c>
    </row>
    <row r="3" spans="1:7" ht="19.5" customHeight="1">
      <c r="A3" s="5"/>
      <c r="B3" s="17"/>
      <c r="C3" s="17"/>
      <c r="D3" s="17"/>
      <c r="E3" s="17"/>
      <c r="F3" s="27" t="s">
        <v>1</v>
      </c>
      <c r="G3" s="26"/>
    </row>
    <row r="4" spans="1:7" ht="23.1" customHeight="1">
      <c r="A4" s="19"/>
      <c r="B4" s="84" t="s">
        <v>256</v>
      </c>
      <c r="C4" s="84"/>
      <c r="D4" s="84"/>
      <c r="E4" s="84" t="s">
        <v>257</v>
      </c>
      <c r="F4" s="84" t="s">
        <v>258</v>
      </c>
      <c r="G4" s="23"/>
    </row>
    <row r="5" spans="1:7" ht="23.1" customHeight="1">
      <c r="A5" s="20"/>
      <c r="B5" s="28" t="s">
        <v>259</v>
      </c>
      <c r="C5" s="28" t="s">
        <v>260</v>
      </c>
      <c r="D5" s="28" t="s">
        <v>261</v>
      </c>
      <c r="E5" s="84"/>
      <c r="F5" s="84"/>
      <c r="G5" s="29"/>
    </row>
    <row r="6" spans="1:7" ht="16.5" customHeight="1">
      <c r="A6" s="30"/>
      <c r="B6" s="31" t="s">
        <v>70</v>
      </c>
      <c r="C6" s="32"/>
      <c r="D6" s="32"/>
      <c r="E6" s="32"/>
      <c r="F6" s="33"/>
      <c r="G6" s="34"/>
    </row>
    <row r="7" spans="1:7" ht="16.5" customHeight="1">
      <c r="A7" s="6"/>
      <c r="B7" s="35" t="s">
        <v>244</v>
      </c>
      <c r="C7" s="35" t="s">
        <v>244</v>
      </c>
      <c r="D7" s="35" t="s">
        <v>244</v>
      </c>
      <c r="E7" s="35" t="s">
        <v>244</v>
      </c>
      <c r="F7" s="36"/>
      <c r="G7" s="26"/>
    </row>
    <row r="8" spans="1:7" ht="16.5" customHeight="1">
      <c r="A8" s="37"/>
      <c r="B8" s="37"/>
      <c r="C8" s="37"/>
      <c r="D8" s="37"/>
      <c r="E8" s="37"/>
      <c r="F8" s="37"/>
      <c r="G8" s="12"/>
    </row>
  </sheetData>
  <mergeCells count="4">
    <mergeCell ref="B2:F2"/>
    <mergeCell ref="B4:D4"/>
    <mergeCell ref="E4:E5"/>
    <mergeCell ref="F4:F5"/>
  </mergeCells>
  <phoneticPr fontId="14" type="noConversion"/>
  <printOptions horizontalCentered="1"/>
  <pageMargins left="0.70763888888888904" right="0.70763888888888904" top="1.0618055555555601" bottom="0.86527777777777803"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71"/>
  <sheetViews>
    <sheetView tabSelected="1" view="pageBreakPreview" zoomScale="85" zoomScaleNormal="70" zoomScaleSheetLayoutView="85" workbookViewId="0">
      <pane ySplit="5" topLeftCell="A6" activePane="bottomLeft" state="frozen"/>
      <selection pane="bottomLeft" activeCell="A5" sqref="A5:XFD5"/>
    </sheetView>
  </sheetViews>
  <sheetFormatPr defaultColWidth="10" defaultRowHeight="14.4"/>
  <cols>
    <col min="1" max="1" width="1.44140625" customWidth="1"/>
    <col min="2" max="3" width="15.33203125" customWidth="1"/>
    <col min="4" max="6" width="14.33203125" customWidth="1"/>
    <col min="7" max="7" width="30.109375" customWidth="1"/>
    <col min="8" max="10" width="12.21875" customWidth="1"/>
    <col min="11" max="11" width="12.6640625" customWidth="1"/>
    <col min="12" max="12" width="14.6640625" customWidth="1"/>
    <col min="13" max="13" width="12.6640625" customWidth="1"/>
    <col min="14" max="14" width="1.44140625" customWidth="1"/>
    <col min="15" max="22" width="9.77734375" customWidth="1"/>
  </cols>
  <sheetData>
    <row r="1" spans="1:14" ht="7.05" customHeight="1">
      <c r="A1" s="1"/>
      <c r="B1" s="2"/>
      <c r="C1" s="4"/>
      <c r="D1" s="4"/>
      <c r="E1" s="4"/>
      <c r="F1" s="4"/>
      <c r="G1" s="2"/>
      <c r="H1" s="4"/>
      <c r="I1" s="4"/>
      <c r="J1" s="4"/>
      <c r="K1" s="4"/>
      <c r="L1" s="4"/>
      <c r="M1" s="4"/>
      <c r="N1" s="6"/>
    </row>
    <row r="2" spans="1:14" ht="22.95" customHeight="1">
      <c r="A2" s="16"/>
      <c r="B2" s="73" t="s">
        <v>262</v>
      </c>
      <c r="C2" s="73"/>
      <c r="D2" s="73"/>
      <c r="E2" s="73"/>
      <c r="F2" s="73"/>
      <c r="G2" s="73"/>
      <c r="H2" s="73"/>
      <c r="I2" s="73"/>
      <c r="J2" s="73"/>
      <c r="K2" s="73"/>
      <c r="L2" s="73"/>
      <c r="M2" s="73"/>
      <c r="N2" s="6"/>
    </row>
    <row r="3" spans="1:14" ht="19.5" customHeight="1">
      <c r="A3" s="5"/>
      <c r="B3" s="79"/>
      <c r="C3" s="79"/>
      <c r="D3" s="17"/>
      <c r="E3" s="17"/>
      <c r="F3" s="17"/>
      <c r="G3" s="18"/>
      <c r="H3" s="18"/>
      <c r="I3" s="18"/>
      <c r="J3" s="18"/>
      <c r="K3" s="18"/>
      <c r="L3" s="87" t="s">
        <v>1</v>
      </c>
      <c r="M3" s="87"/>
      <c r="N3" s="22"/>
    </row>
    <row r="4" spans="1:14" ht="23.1" customHeight="1">
      <c r="A4" s="19"/>
      <c r="B4" s="88" t="s">
        <v>200</v>
      </c>
      <c r="C4" s="88" t="s">
        <v>263</v>
      </c>
      <c r="D4" s="88" t="s">
        <v>264</v>
      </c>
      <c r="E4" s="88" t="s">
        <v>265</v>
      </c>
      <c r="F4" s="88"/>
      <c r="G4" s="88" t="s">
        <v>266</v>
      </c>
      <c r="H4" s="88" t="s">
        <v>267</v>
      </c>
      <c r="I4" s="88" t="s">
        <v>268</v>
      </c>
      <c r="J4" s="88" t="s">
        <v>269</v>
      </c>
      <c r="K4" s="88" t="s">
        <v>270</v>
      </c>
      <c r="L4" s="88" t="s">
        <v>271</v>
      </c>
      <c r="M4" s="88" t="s">
        <v>272</v>
      </c>
      <c r="N4" s="23"/>
    </row>
    <row r="5" spans="1:14" ht="23.1" customHeight="1">
      <c r="A5" s="20"/>
      <c r="B5" s="88"/>
      <c r="C5" s="88"/>
      <c r="D5" s="88"/>
      <c r="E5" s="10" t="s">
        <v>273</v>
      </c>
      <c r="F5" s="10" t="s">
        <v>274</v>
      </c>
      <c r="G5" s="88"/>
      <c r="H5" s="88"/>
      <c r="I5" s="88"/>
      <c r="J5" s="88"/>
      <c r="K5" s="88"/>
      <c r="L5" s="88"/>
      <c r="M5" s="88"/>
      <c r="N5" s="24"/>
    </row>
    <row r="6" spans="1:14" ht="21.6">
      <c r="B6" s="89" t="s">
        <v>275</v>
      </c>
      <c r="C6" s="90" t="s">
        <v>276</v>
      </c>
      <c r="D6" s="91" t="s">
        <v>277</v>
      </c>
      <c r="E6" s="91" t="s">
        <v>277</v>
      </c>
      <c r="F6" s="91"/>
      <c r="G6" s="90" t="s">
        <v>278</v>
      </c>
      <c r="H6" s="21" t="s">
        <v>279</v>
      </c>
      <c r="I6" s="21" t="s">
        <v>280</v>
      </c>
      <c r="J6" s="21" t="s">
        <v>281</v>
      </c>
      <c r="K6" s="21" t="s">
        <v>282</v>
      </c>
      <c r="L6" s="21" t="s">
        <v>283</v>
      </c>
      <c r="M6" s="21" t="s">
        <v>284</v>
      </c>
    </row>
    <row r="7" spans="1:14" ht="21.6">
      <c r="B7" s="89"/>
      <c r="C7" s="90"/>
      <c r="D7" s="91"/>
      <c r="E7" s="91"/>
      <c r="F7" s="91"/>
      <c r="G7" s="90"/>
      <c r="H7" s="21" t="s">
        <v>285</v>
      </c>
      <c r="I7" s="21" t="s">
        <v>286</v>
      </c>
      <c r="J7" s="21" t="s">
        <v>287</v>
      </c>
      <c r="K7" s="21" t="s">
        <v>282</v>
      </c>
      <c r="L7" s="21" t="s">
        <v>288</v>
      </c>
      <c r="M7" s="21" t="s">
        <v>289</v>
      </c>
      <c r="N7" s="25"/>
    </row>
    <row r="8" spans="1:14" ht="21.6">
      <c r="B8" s="89"/>
      <c r="C8" s="90"/>
      <c r="D8" s="91"/>
      <c r="E8" s="91"/>
      <c r="F8" s="91"/>
      <c r="G8" s="90"/>
      <c r="H8" s="21" t="s">
        <v>285</v>
      </c>
      <c r="I8" s="21" t="s">
        <v>290</v>
      </c>
      <c r="J8" s="21" t="s">
        <v>291</v>
      </c>
      <c r="K8" s="21" t="s">
        <v>292</v>
      </c>
      <c r="L8" s="21" t="s">
        <v>293</v>
      </c>
      <c r="M8" s="21"/>
    </row>
    <row r="9" spans="1:14">
      <c r="B9" s="89"/>
      <c r="C9" s="90"/>
      <c r="D9" s="91"/>
      <c r="E9" s="91"/>
      <c r="F9" s="91"/>
      <c r="G9" s="90"/>
      <c r="H9" s="21" t="s">
        <v>285</v>
      </c>
      <c r="I9" s="21" t="s">
        <v>294</v>
      </c>
      <c r="J9" s="21" t="s">
        <v>295</v>
      </c>
      <c r="K9" s="21" t="s">
        <v>292</v>
      </c>
      <c r="L9" s="21" t="s">
        <v>296</v>
      </c>
      <c r="M9" s="21"/>
    </row>
    <row r="10" spans="1:14" ht="21.6">
      <c r="B10" s="89"/>
      <c r="C10" s="90"/>
      <c r="D10" s="91"/>
      <c r="E10" s="91"/>
      <c r="F10" s="91"/>
      <c r="G10" s="90"/>
      <c r="H10" s="21" t="s">
        <v>297</v>
      </c>
      <c r="I10" s="21" t="s">
        <v>298</v>
      </c>
      <c r="J10" s="21" t="s">
        <v>299</v>
      </c>
      <c r="K10" s="21" t="s">
        <v>300</v>
      </c>
      <c r="L10" s="21">
        <v>100</v>
      </c>
      <c r="M10" s="21" t="s">
        <v>284</v>
      </c>
    </row>
    <row r="11" spans="1:14" ht="21.6">
      <c r="B11" s="89"/>
      <c r="C11" s="90"/>
      <c r="D11" s="91"/>
      <c r="E11" s="91"/>
      <c r="F11" s="91"/>
      <c r="G11" s="90"/>
      <c r="H11" s="21" t="s">
        <v>301</v>
      </c>
      <c r="I11" s="21" t="s">
        <v>302</v>
      </c>
      <c r="J11" s="21" t="s">
        <v>303</v>
      </c>
      <c r="K11" s="21" t="s">
        <v>292</v>
      </c>
      <c r="L11" s="21" t="s">
        <v>304</v>
      </c>
      <c r="M11" s="21"/>
    </row>
    <row r="12" spans="1:14" ht="21.6">
      <c r="B12" s="89"/>
      <c r="C12" s="90" t="s">
        <v>305</v>
      </c>
      <c r="D12" s="91" t="s">
        <v>306</v>
      </c>
      <c r="E12" s="91" t="s">
        <v>306</v>
      </c>
      <c r="F12" s="91"/>
      <c r="G12" s="90" t="s">
        <v>307</v>
      </c>
      <c r="H12" s="21" t="s">
        <v>279</v>
      </c>
      <c r="I12" s="21" t="s">
        <v>280</v>
      </c>
      <c r="J12" s="21" t="s">
        <v>281</v>
      </c>
      <c r="K12" s="21" t="s">
        <v>282</v>
      </c>
      <c r="L12" s="21" t="s">
        <v>283</v>
      </c>
      <c r="M12" s="21" t="s">
        <v>284</v>
      </c>
    </row>
    <row r="13" spans="1:14" ht="21.6">
      <c r="B13" s="89"/>
      <c r="C13" s="90"/>
      <c r="D13" s="91"/>
      <c r="E13" s="91"/>
      <c r="F13" s="91"/>
      <c r="G13" s="90"/>
      <c r="H13" s="21" t="s">
        <v>297</v>
      </c>
      <c r="I13" s="21" t="s">
        <v>298</v>
      </c>
      <c r="J13" s="21" t="s">
        <v>308</v>
      </c>
      <c r="K13" s="21" t="s">
        <v>300</v>
      </c>
      <c r="L13" s="21" t="s">
        <v>309</v>
      </c>
      <c r="M13" s="21" t="s">
        <v>284</v>
      </c>
    </row>
    <row r="14" spans="1:14" ht="21.6">
      <c r="B14" s="89"/>
      <c r="C14" s="90"/>
      <c r="D14" s="91"/>
      <c r="E14" s="91"/>
      <c r="F14" s="91"/>
      <c r="G14" s="90"/>
      <c r="H14" s="21" t="s">
        <v>301</v>
      </c>
      <c r="I14" s="21" t="s">
        <v>302</v>
      </c>
      <c r="J14" s="21" t="s">
        <v>310</v>
      </c>
      <c r="K14" s="21" t="s">
        <v>292</v>
      </c>
      <c r="L14" s="21" t="s">
        <v>311</v>
      </c>
      <c r="M14" s="21"/>
    </row>
    <row r="15" spans="1:14">
      <c r="B15" s="89"/>
      <c r="C15" s="90"/>
      <c r="D15" s="91"/>
      <c r="E15" s="91"/>
      <c r="F15" s="91"/>
      <c r="G15" s="90"/>
      <c r="H15" s="21" t="s">
        <v>285</v>
      </c>
      <c r="I15" s="21" t="s">
        <v>290</v>
      </c>
      <c r="J15" s="21" t="s">
        <v>312</v>
      </c>
      <c r="K15" s="21" t="s">
        <v>292</v>
      </c>
      <c r="L15" s="21" t="s">
        <v>313</v>
      </c>
      <c r="M15" s="21"/>
    </row>
    <row r="16" spans="1:14" ht="21.6">
      <c r="B16" s="89"/>
      <c r="C16" s="90"/>
      <c r="D16" s="91"/>
      <c r="E16" s="91"/>
      <c r="F16" s="91"/>
      <c r="G16" s="90"/>
      <c r="H16" s="21" t="s">
        <v>285</v>
      </c>
      <c r="I16" s="21" t="s">
        <v>294</v>
      </c>
      <c r="J16" s="21" t="s">
        <v>314</v>
      </c>
      <c r="K16" s="21" t="s">
        <v>292</v>
      </c>
      <c r="L16" s="21" t="s">
        <v>315</v>
      </c>
      <c r="M16" s="21"/>
    </row>
    <row r="17" spans="2:13">
      <c r="B17" s="89"/>
      <c r="C17" s="90"/>
      <c r="D17" s="91"/>
      <c r="E17" s="91"/>
      <c r="F17" s="91"/>
      <c r="G17" s="90"/>
      <c r="H17" s="21" t="s">
        <v>285</v>
      </c>
      <c r="I17" s="21" t="s">
        <v>286</v>
      </c>
      <c r="J17" s="21" t="s">
        <v>316</v>
      </c>
      <c r="K17" s="21" t="s">
        <v>282</v>
      </c>
      <c r="L17" s="21" t="s">
        <v>317</v>
      </c>
      <c r="M17" s="21" t="s">
        <v>318</v>
      </c>
    </row>
    <row r="18" spans="2:13">
      <c r="B18" s="89"/>
      <c r="C18" s="90" t="s">
        <v>319</v>
      </c>
      <c r="D18" s="91" t="s">
        <v>320</v>
      </c>
      <c r="E18" s="91" t="s">
        <v>320</v>
      </c>
      <c r="F18" s="91"/>
      <c r="G18" s="90" t="s">
        <v>321</v>
      </c>
      <c r="H18" s="21" t="s">
        <v>301</v>
      </c>
      <c r="I18" s="21" t="s">
        <v>302</v>
      </c>
      <c r="J18" s="21" t="s">
        <v>322</v>
      </c>
      <c r="K18" s="21" t="s">
        <v>292</v>
      </c>
      <c r="L18" s="21" t="s">
        <v>323</v>
      </c>
      <c r="M18" s="21"/>
    </row>
    <row r="19" spans="2:13" ht="21.6">
      <c r="B19" s="89"/>
      <c r="C19" s="90"/>
      <c r="D19" s="91"/>
      <c r="E19" s="91"/>
      <c r="F19" s="91"/>
      <c r="G19" s="90"/>
      <c r="H19" s="21" t="s">
        <v>285</v>
      </c>
      <c r="I19" s="21" t="s">
        <v>286</v>
      </c>
      <c r="J19" s="21" t="s">
        <v>324</v>
      </c>
      <c r="K19" s="21" t="s">
        <v>282</v>
      </c>
      <c r="L19" s="21" t="s">
        <v>325</v>
      </c>
      <c r="M19" s="21" t="s">
        <v>326</v>
      </c>
    </row>
    <row r="20" spans="2:13">
      <c r="B20" s="89"/>
      <c r="C20" s="90"/>
      <c r="D20" s="91"/>
      <c r="E20" s="91"/>
      <c r="F20" s="91"/>
      <c r="G20" s="90"/>
      <c r="H20" s="21" t="s">
        <v>285</v>
      </c>
      <c r="I20" s="21" t="s">
        <v>294</v>
      </c>
      <c r="J20" s="21" t="s">
        <v>327</v>
      </c>
      <c r="K20" s="21" t="s">
        <v>292</v>
      </c>
      <c r="L20" s="21" t="s">
        <v>328</v>
      </c>
      <c r="M20" s="21"/>
    </row>
    <row r="21" spans="2:13">
      <c r="B21" s="89"/>
      <c r="C21" s="90"/>
      <c r="D21" s="91"/>
      <c r="E21" s="91"/>
      <c r="F21" s="91"/>
      <c r="G21" s="90"/>
      <c r="H21" s="21" t="s">
        <v>285</v>
      </c>
      <c r="I21" s="21" t="s">
        <v>290</v>
      </c>
      <c r="J21" s="21" t="s">
        <v>329</v>
      </c>
      <c r="K21" s="21" t="s">
        <v>292</v>
      </c>
      <c r="L21" s="21" t="s">
        <v>330</v>
      </c>
      <c r="M21" s="21"/>
    </row>
    <row r="22" spans="2:13" ht="21.6">
      <c r="B22" s="89"/>
      <c r="C22" s="90"/>
      <c r="D22" s="91"/>
      <c r="E22" s="91"/>
      <c r="F22" s="91"/>
      <c r="G22" s="90"/>
      <c r="H22" s="21" t="s">
        <v>279</v>
      </c>
      <c r="I22" s="21" t="s">
        <v>280</v>
      </c>
      <c r="J22" s="21" t="s">
        <v>281</v>
      </c>
      <c r="K22" s="21" t="s">
        <v>282</v>
      </c>
      <c r="L22" s="21" t="s">
        <v>283</v>
      </c>
      <c r="M22" s="21" t="s">
        <v>284</v>
      </c>
    </row>
    <row r="23" spans="2:13" ht="21.6">
      <c r="B23" s="89"/>
      <c r="C23" s="90"/>
      <c r="D23" s="91"/>
      <c r="E23" s="91"/>
      <c r="F23" s="91"/>
      <c r="G23" s="90"/>
      <c r="H23" s="21" t="s">
        <v>297</v>
      </c>
      <c r="I23" s="21" t="s">
        <v>298</v>
      </c>
      <c r="J23" s="21" t="s">
        <v>299</v>
      </c>
      <c r="K23" s="21" t="s">
        <v>300</v>
      </c>
      <c r="L23" s="21">
        <v>100</v>
      </c>
      <c r="M23" s="21" t="s">
        <v>284</v>
      </c>
    </row>
    <row r="24" spans="2:13" ht="21.6">
      <c r="B24" s="89"/>
      <c r="C24" s="90" t="s">
        <v>331</v>
      </c>
      <c r="D24" s="91" t="s">
        <v>332</v>
      </c>
      <c r="E24" s="91" t="s">
        <v>332</v>
      </c>
      <c r="F24" s="91"/>
      <c r="G24" s="90" t="s">
        <v>333</v>
      </c>
      <c r="H24" s="21" t="s">
        <v>279</v>
      </c>
      <c r="I24" s="21" t="s">
        <v>280</v>
      </c>
      <c r="J24" s="21" t="s">
        <v>281</v>
      </c>
      <c r="K24" s="21" t="s">
        <v>282</v>
      </c>
      <c r="L24" s="21" t="s">
        <v>283</v>
      </c>
      <c r="M24" s="21" t="s">
        <v>284</v>
      </c>
    </row>
    <row r="25" spans="2:13" ht="21.6">
      <c r="B25" s="89"/>
      <c r="C25" s="90"/>
      <c r="D25" s="91"/>
      <c r="E25" s="91"/>
      <c r="F25" s="91"/>
      <c r="G25" s="90"/>
      <c r="H25" s="21" t="s">
        <v>297</v>
      </c>
      <c r="I25" s="21" t="s">
        <v>298</v>
      </c>
      <c r="J25" s="21" t="s">
        <v>334</v>
      </c>
      <c r="K25" s="21" t="s">
        <v>300</v>
      </c>
      <c r="L25" s="21" t="s">
        <v>283</v>
      </c>
      <c r="M25" s="21" t="s">
        <v>284</v>
      </c>
    </row>
    <row r="26" spans="2:13">
      <c r="B26" s="89"/>
      <c r="C26" s="90"/>
      <c r="D26" s="91"/>
      <c r="E26" s="91"/>
      <c r="F26" s="91"/>
      <c r="G26" s="90"/>
      <c r="H26" s="21" t="s">
        <v>301</v>
      </c>
      <c r="I26" s="21" t="s">
        <v>302</v>
      </c>
      <c r="J26" s="21" t="s">
        <v>335</v>
      </c>
      <c r="K26" s="21" t="s">
        <v>292</v>
      </c>
      <c r="L26" s="21" t="s">
        <v>336</v>
      </c>
      <c r="M26" s="21"/>
    </row>
    <row r="27" spans="2:13">
      <c r="B27" s="89"/>
      <c r="C27" s="90"/>
      <c r="D27" s="91"/>
      <c r="E27" s="91"/>
      <c r="F27" s="91"/>
      <c r="G27" s="90"/>
      <c r="H27" s="21" t="s">
        <v>285</v>
      </c>
      <c r="I27" s="21" t="s">
        <v>290</v>
      </c>
      <c r="J27" s="21" t="s">
        <v>337</v>
      </c>
      <c r="K27" s="21" t="s">
        <v>292</v>
      </c>
      <c r="L27" s="21" t="s">
        <v>338</v>
      </c>
      <c r="M27" s="21"/>
    </row>
    <row r="28" spans="2:13">
      <c r="B28" s="89"/>
      <c r="C28" s="90"/>
      <c r="D28" s="91"/>
      <c r="E28" s="91"/>
      <c r="F28" s="91"/>
      <c r="G28" s="90"/>
      <c r="H28" s="21" t="s">
        <v>285</v>
      </c>
      <c r="I28" s="21" t="s">
        <v>294</v>
      </c>
      <c r="J28" s="21" t="s">
        <v>339</v>
      </c>
      <c r="K28" s="21" t="s">
        <v>292</v>
      </c>
      <c r="L28" s="21" t="s">
        <v>340</v>
      </c>
      <c r="M28" s="21"/>
    </row>
    <row r="29" spans="2:13">
      <c r="B29" s="89"/>
      <c r="C29" s="90"/>
      <c r="D29" s="91"/>
      <c r="E29" s="91"/>
      <c r="F29" s="91"/>
      <c r="G29" s="90"/>
      <c r="H29" s="21" t="s">
        <v>285</v>
      </c>
      <c r="I29" s="21" t="s">
        <v>286</v>
      </c>
      <c r="J29" s="21" t="s">
        <v>341</v>
      </c>
      <c r="K29" s="21" t="s">
        <v>282</v>
      </c>
      <c r="L29" s="21" t="s">
        <v>342</v>
      </c>
      <c r="M29" s="21" t="s">
        <v>343</v>
      </c>
    </row>
    <row r="30" spans="2:13">
      <c r="B30" s="89"/>
      <c r="C30" s="90" t="s">
        <v>344</v>
      </c>
      <c r="D30" s="91" t="s">
        <v>122</v>
      </c>
      <c r="E30" s="91" t="s">
        <v>122</v>
      </c>
      <c r="F30" s="91"/>
      <c r="G30" s="90" t="s">
        <v>345</v>
      </c>
      <c r="H30" s="21" t="s">
        <v>285</v>
      </c>
      <c r="I30" s="21" t="s">
        <v>286</v>
      </c>
      <c r="J30" s="21" t="s">
        <v>346</v>
      </c>
      <c r="K30" s="21" t="s">
        <v>347</v>
      </c>
      <c r="L30" s="21" t="s">
        <v>348</v>
      </c>
      <c r="M30" s="21" t="s">
        <v>349</v>
      </c>
    </row>
    <row r="31" spans="2:13">
      <c r="B31" s="89"/>
      <c r="C31" s="90"/>
      <c r="D31" s="91"/>
      <c r="E31" s="91"/>
      <c r="F31" s="91"/>
      <c r="G31" s="90"/>
      <c r="H31" s="21" t="s">
        <v>285</v>
      </c>
      <c r="I31" s="21" t="s">
        <v>290</v>
      </c>
      <c r="J31" s="21" t="s">
        <v>350</v>
      </c>
      <c r="K31" s="21" t="s">
        <v>292</v>
      </c>
      <c r="L31" s="21" t="s">
        <v>351</v>
      </c>
      <c r="M31" s="21"/>
    </row>
    <row r="32" spans="2:13">
      <c r="B32" s="89"/>
      <c r="C32" s="90"/>
      <c r="D32" s="91"/>
      <c r="E32" s="91"/>
      <c r="F32" s="91"/>
      <c r="G32" s="90"/>
      <c r="H32" s="21" t="s">
        <v>285</v>
      </c>
      <c r="I32" s="21" t="s">
        <v>294</v>
      </c>
      <c r="J32" s="21" t="s">
        <v>352</v>
      </c>
      <c r="K32" s="21" t="s">
        <v>292</v>
      </c>
      <c r="L32" s="21" t="s">
        <v>353</v>
      </c>
      <c r="M32" s="21"/>
    </row>
    <row r="33" spans="2:13">
      <c r="B33" s="89"/>
      <c r="C33" s="90"/>
      <c r="D33" s="91"/>
      <c r="E33" s="91"/>
      <c r="F33" s="91"/>
      <c r="G33" s="90"/>
      <c r="H33" s="21" t="s">
        <v>301</v>
      </c>
      <c r="I33" s="21" t="s">
        <v>302</v>
      </c>
      <c r="J33" s="21" t="s">
        <v>354</v>
      </c>
      <c r="K33" s="21" t="s">
        <v>292</v>
      </c>
      <c r="L33" s="21" t="s">
        <v>355</v>
      </c>
      <c r="M33" s="21"/>
    </row>
    <row r="34" spans="2:13" ht="21.6">
      <c r="B34" s="89"/>
      <c r="C34" s="90"/>
      <c r="D34" s="91"/>
      <c r="E34" s="91"/>
      <c r="F34" s="91"/>
      <c r="G34" s="90"/>
      <c r="H34" s="21" t="s">
        <v>279</v>
      </c>
      <c r="I34" s="21" t="s">
        <v>280</v>
      </c>
      <c r="J34" s="21" t="s">
        <v>281</v>
      </c>
      <c r="K34" s="21" t="s">
        <v>282</v>
      </c>
      <c r="L34" s="21" t="s">
        <v>283</v>
      </c>
      <c r="M34" s="21" t="s">
        <v>284</v>
      </c>
    </row>
    <row r="35" spans="2:13" ht="21.6">
      <c r="B35" s="89"/>
      <c r="C35" s="90"/>
      <c r="D35" s="91"/>
      <c r="E35" s="91"/>
      <c r="F35" s="91"/>
      <c r="G35" s="90"/>
      <c r="H35" s="21" t="s">
        <v>297</v>
      </c>
      <c r="I35" s="21" t="s">
        <v>298</v>
      </c>
      <c r="J35" s="21" t="s">
        <v>334</v>
      </c>
      <c r="K35" s="21" t="s">
        <v>300</v>
      </c>
      <c r="L35" s="21">
        <v>100</v>
      </c>
      <c r="M35" s="21" t="s">
        <v>284</v>
      </c>
    </row>
    <row r="36" spans="2:13" ht="21.6">
      <c r="B36" s="89"/>
      <c r="C36" s="90" t="s">
        <v>356</v>
      </c>
      <c r="D36" s="91" t="s">
        <v>357</v>
      </c>
      <c r="E36" s="91" t="s">
        <v>357</v>
      </c>
      <c r="F36" s="91"/>
      <c r="G36" s="90" t="s">
        <v>358</v>
      </c>
      <c r="H36" s="21" t="s">
        <v>297</v>
      </c>
      <c r="I36" s="21" t="s">
        <v>298</v>
      </c>
      <c r="J36" s="21" t="s">
        <v>299</v>
      </c>
      <c r="K36" s="21" t="s">
        <v>300</v>
      </c>
      <c r="L36" s="21" t="s">
        <v>309</v>
      </c>
      <c r="M36" s="21" t="s">
        <v>284</v>
      </c>
    </row>
    <row r="37" spans="2:13" ht="21.6">
      <c r="B37" s="89"/>
      <c r="C37" s="90"/>
      <c r="D37" s="91"/>
      <c r="E37" s="91"/>
      <c r="F37" s="91"/>
      <c r="G37" s="90"/>
      <c r="H37" s="21" t="s">
        <v>279</v>
      </c>
      <c r="I37" s="21" t="s">
        <v>280</v>
      </c>
      <c r="J37" s="21" t="s">
        <v>281</v>
      </c>
      <c r="K37" s="21" t="s">
        <v>282</v>
      </c>
      <c r="L37" s="21" t="s">
        <v>283</v>
      </c>
      <c r="M37" s="21" t="s">
        <v>284</v>
      </c>
    </row>
    <row r="38" spans="2:13" ht="21.6">
      <c r="B38" s="89"/>
      <c r="C38" s="90"/>
      <c r="D38" s="91"/>
      <c r="E38" s="91"/>
      <c r="F38" s="91"/>
      <c r="G38" s="90"/>
      <c r="H38" s="21" t="s">
        <v>285</v>
      </c>
      <c r="I38" s="21" t="s">
        <v>286</v>
      </c>
      <c r="J38" s="21" t="s">
        <v>359</v>
      </c>
      <c r="K38" s="21" t="s">
        <v>282</v>
      </c>
      <c r="L38" s="21" t="s">
        <v>360</v>
      </c>
      <c r="M38" s="21" t="s">
        <v>361</v>
      </c>
    </row>
    <row r="39" spans="2:13" ht="21.6">
      <c r="B39" s="89"/>
      <c r="C39" s="90"/>
      <c r="D39" s="91"/>
      <c r="E39" s="91"/>
      <c r="F39" s="91"/>
      <c r="G39" s="90"/>
      <c r="H39" s="21" t="s">
        <v>285</v>
      </c>
      <c r="I39" s="21" t="s">
        <v>294</v>
      </c>
      <c r="J39" s="21" t="s">
        <v>362</v>
      </c>
      <c r="K39" s="21" t="s">
        <v>292</v>
      </c>
      <c r="L39" s="21" t="s">
        <v>363</v>
      </c>
      <c r="M39" s="21"/>
    </row>
    <row r="40" spans="2:13">
      <c r="B40" s="89"/>
      <c r="C40" s="90"/>
      <c r="D40" s="91"/>
      <c r="E40" s="91"/>
      <c r="F40" s="91"/>
      <c r="G40" s="90"/>
      <c r="H40" s="21" t="s">
        <v>285</v>
      </c>
      <c r="I40" s="21" t="s">
        <v>290</v>
      </c>
      <c r="J40" s="21" t="s">
        <v>364</v>
      </c>
      <c r="K40" s="21" t="s">
        <v>292</v>
      </c>
      <c r="L40" s="21" t="s">
        <v>365</v>
      </c>
      <c r="M40" s="21"/>
    </row>
    <row r="41" spans="2:13">
      <c r="B41" s="89"/>
      <c r="C41" s="90"/>
      <c r="D41" s="91"/>
      <c r="E41" s="91"/>
      <c r="F41" s="91"/>
      <c r="G41" s="90"/>
      <c r="H41" s="21" t="s">
        <v>301</v>
      </c>
      <c r="I41" s="21" t="s">
        <v>302</v>
      </c>
      <c r="J41" s="21" t="s">
        <v>366</v>
      </c>
      <c r="K41" s="21" t="s">
        <v>292</v>
      </c>
      <c r="L41" s="21" t="s">
        <v>367</v>
      </c>
      <c r="M41" s="21"/>
    </row>
    <row r="42" spans="2:13" ht="21.6">
      <c r="B42" s="89"/>
      <c r="C42" s="90" t="s">
        <v>368</v>
      </c>
      <c r="D42" s="91" t="s">
        <v>369</v>
      </c>
      <c r="E42" s="91" t="s">
        <v>369</v>
      </c>
      <c r="F42" s="91"/>
      <c r="G42" s="90" t="s">
        <v>370</v>
      </c>
      <c r="H42" s="21" t="s">
        <v>297</v>
      </c>
      <c r="I42" s="21" t="s">
        <v>298</v>
      </c>
      <c r="J42" s="21" t="s">
        <v>299</v>
      </c>
      <c r="K42" s="21" t="s">
        <v>300</v>
      </c>
      <c r="L42" s="21" t="s">
        <v>309</v>
      </c>
      <c r="M42" s="21" t="s">
        <v>284</v>
      </c>
    </row>
    <row r="43" spans="2:13" ht="21.6">
      <c r="B43" s="89"/>
      <c r="C43" s="90"/>
      <c r="D43" s="91"/>
      <c r="E43" s="91"/>
      <c r="F43" s="91"/>
      <c r="G43" s="90"/>
      <c r="H43" s="21" t="s">
        <v>301</v>
      </c>
      <c r="I43" s="21" t="s">
        <v>302</v>
      </c>
      <c r="J43" s="21" t="s">
        <v>366</v>
      </c>
      <c r="K43" s="21" t="s">
        <v>292</v>
      </c>
      <c r="L43" s="21" t="s">
        <v>363</v>
      </c>
      <c r="M43" s="21"/>
    </row>
    <row r="44" spans="2:13" ht="21.6">
      <c r="B44" s="89"/>
      <c r="C44" s="90"/>
      <c r="D44" s="91"/>
      <c r="E44" s="91"/>
      <c r="F44" s="91"/>
      <c r="G44" s="90"/>
      <c r="H44" s="21" t="s">
        <v>279</v>
      </c>
      <c r="I44" s="21" t="s">
        <v>280</v>
      </c>
      <c r="J44" s="21" t="s">
        <v>281</v>
      </c>
      <c r="K44" s="21" t="s">
        <v>282</v>
      </c>
      <c r="L44" s="21" t="s">
        <v>283</v>
      </c>
      <c r="M44" s="21" t="s">
        <v>284</v>
      </c>
    </row>
    <row r="45" spans="2:13" ht="21.6">
      <c r="B45" s="89"/>
      <c r="C45" s="90"/>
      <c r="D45" s="91"/>
      <c r="E45" s="91"/>
      <c r="F45" s="91"/>
      <c r="G45" s="90"/>
      <c r="H45" s="21" t="s">
        <v>285</v>
      </c>
      <c r="I45" s="21" t="s">
        <v>286</v>
      </c>
      <c r="J45" s="21" t="s">
        <v>359</v>
      </c>
      <c r="K45" s="21" t="s">
        <v>282</v>
      </c>
      <c r="L45" s="21" t="s">
        <v>360</v>
      </c>
      <c r="M45" s="21" t="s">
        <v>361</v>
      </c>
    </row>
    <row r="46" spans="2:13">
      <c r="B46" s="89"/>
      <c r="C46" s="90"/>
      <c r="D46" s="91"/>
      <c r="E46" s="91"/>
      <c r="F46" s="91"/>
      <c r="G46" s="90"/>
      <c r="H46" s="21" t="s">
        <v>285</v>
      </c>
      <c r="I46" s="21" t="s">
        <v>294</v>
      </c>
      <c r="J46" s="21" t="s">
        <v>362</v>
      </c>
      <c r="K46" s="21" t="s">
        <v>292</v>
      </c>
      <c r="L46" s="21" t="s">
        <v>371</v>
      </c>
      <c r="M46" s="21"/>
    </row>
    <row r="47" spans="2:13">
      <c r="B47" s="89"/>
      <c r="C47" s="90"/>
      <c r="D47" s="91"/>
      <c r="E47" s="91"/>
      <c r="F47" s="91"/>
      <c r="G47" s="90"/>
      <c r="H47" s="21" t="s">
        <v>285</v>
      </c>
      <c r="I47" s="21" t="s">
        <v>290</v>
      </c>
      <c r="J47" s="21" t="s">
        <v>364</v>
      </c>
      <c r="K47" s="21" t="s">
        <v>292</v>
      </c>
      <c r="L47" s="21" t="s">
        <v>365</v>
      </c>
      <c r="M47" s="21"/>
    </row>
    <row r="48" spans="2:13" ht="21.6">
      <c r="B48" s="89"/>
      <c r="C48" s="90" t="s">
        <v>372</v>
      </c>
      <c r="D48" s="91" t="s">
        <v>373</v>
      </c>
      <c r="E48" s="91" t="s">
        <v>373</v>
      </c>
      <c r="F48" s="91"/>
      <c r="G48" s="90" t="s">
        <v>374</v>
      </c>
      <c r="H48" s="21" t="s">
        <v>297</v>
      </c>
      <c r="I48" s="21" t="s">
        <v>298</v>
      </c>
      <c r="J48" s="21" t="s">
        <v>299</v>
      </c>
      <c r="K48" s="21" t="s">
        <v>300</v>
      </c>
      <c r="L48" s="21">
        <v>100</v>
      </c>
      <c r="M48" s="21" t="s">
        <v>284</v>
      </c>
    </row>
    <row r="49" spans="2:13" ht="21.6">
      <c r="B49" s="89"/>
      <c r="C49" s="90"/>
      <c r="D49" s="91"/>
      <c r="E49" s="91"/>
      <c r="F49" s="91"/>
      <c r="G49" s="90"/>
      <c r="H49" s="21" t="s">
        <v>301</v>
      </c>
      <c r="I49" s="21" t="s">
        <v>302</v>
      </c>
      <c r="J49" s="21" t="s">
        <v>303</v>
      </c>
      <c r="K49" s="21" t="s">
        <v>292</v>
      </c>
      <c r="L49" s="21" t="s">
        <v>304</v>
      </c>
      <c r="M49" s="21"/>
    </row>
    <row r="50" spans="2:13" ht="21.6">
      <c r="B50" s="89"/>
      <c r="C50" s="90"/>
      <c r="D50" s="91"/>
      <c r="E50" s="91"/>
      <c r="F50" s="91"/>
      <c r="G50" s="90"/>
      <c r="H50" s="21" t="s">
        <v>279</v>
      </c>
      <c r="I50" s="21" t="s">
        <v>280</v>
      </c>
      <c r="J50" s="21" t="s">
        <v>281</v>
      </c>
      <c r="K50" s="21" t="s">
        <v>282</v>
      </c>
      <c r="L50" s="21" t="s">
        <v>283</v>
      </c>
      <c r="M50" s="21" t="s">
        <v>284</v>
      </c>
    </row>
    <row r="51" spans="2:13">
      <c r="B51" s="89"/>
      <c r="C51" s="90"/>
      <c r="D51" s="91"/>
      <c r="E51" s="91"/>
      <c r="F51" s="91"/>
      <c r="G51" s="90"/>
      <c r="H51" s="21" t="s">
        <v>285</v>
      </c>
      <c r="I51" s="21" t="s">
        <v>290</v>
      </c>
      <c r="J51" s="21" t="s">
        <v>291</v>
      </c>
      <c r="K51" s="21" t="s">
        <v>292</v>
      </c>
      <c r="L51" s="21" t="s">
        <v>375</v>
      </c>
      <c r="M51" s="21"/>
    </row>
    <row r="52" spans="2:13">
      <c r="B52" s="89"/>
      <c r="C52" s="90"/>
      <c r="D52" s="91"/>
      <c r="E52" s="91"/>
      <c r="F52" s="91"/>
      <c r="G52" s="90"/>
      <c r="H52" s="21" t="s">
        <v>285</v>
      </c>
      <c r="I52" s="21" t="s">
        <v>294</v>
      </c>
      <c r="J52" s="21" t="s">
        <v>295</v>
      </c>
      <c r="K52" s="21" t="s">
        <v>292</v>
      </c>
      <c r="L52" s="21" t="s">
        <v>296</v>
      </c>
      <c r="M52" s="21"/>
    </row>
    <row r="53" spans="2:13">
      <c r="B53" s="89"/>
      <c r="C53" s="90"/>
      <c r="D53" s="91"/>
      <c r="E53" s="91"/>
      <c r="F53" s="91"/>
      <c r="G53" s="90"/>
      <c r="H53" s="21" t="s">
        <v>285</v>
      </c>
      <c r="I53" s="21" t="s">
        <v>286</v>
      </c>
      <c r="J53" s="21" t="s">
        <v>376</v>
      </c>
      <c r="K53" s="21" t="s">
        <v>282</v>
      </c>
      <c r="L53" s="21" t="s">
        <v>360</v>
      </c>
      <c r="M53" s="21" t="s">
        <v>377</v>
      </c>
    </row>
    <row r="54" spans="2:13" ht="21.6">
      <c r="B54" s="89"/>
      <c r="C54" s="90" t="s">
        <v>378</v>
      </c>
      <c r="D54" s="91" t="s">
        <v>84</v>
      </c>
      <c r="E54" s="91" t="s">
        <v>84</v>
      </c>
      <c r="F54" s="91"/>
      <c r="G54" s="90" t="s">
        <v>379</v>
      </c>
      <c r="H54" s="21" t="s">
        <v>301</v>
      </c>
      <c r="I54" s="21" t="s">
        <v>302</v>
      </c>
      <c r="J54" s="21" t="s">
        <v>380</v>
      </c>
      <c r="K54" s="21" t="s">
        <v>292</v>
      </c>
      <c r="L54" s="21" t="s">
        <v>381</v>
      </c>
      <c r="M54" s="21"/>
    </row>
    <row r="55" spans="2:13">
      <c r="B55" s="89"/>
      <c r="C55" s="90"/>
      <c r="D55" s="91"/>
      <c r="E55" s="91"/>
      <c r="F55" s="91"/>
      <c r="G55" s="90"/>
      <c r="H55" s="21" t="s">
        <v>285</v>
      </c>
      <c r="I55" s="21" t="s">
        <v>290</v>
      </c>
      <c r="J55" s="21" t="s">
        <v>312</v>
      </c>
      <c r="K55" s="21" t="s">
        <v>292</v>
      </c>
      <c r="L55" s="21" t="s">
        <v>382</v>
      </c>
      <c r="M55" s="21"/>
    </row>
    <row r="56" spans="2:13">
      <c r="B56" s="89"/>
      <c r="C56" s="90"/>
      <c r="D56" s="91"/>
      <c r="E56" s="91"/>
      <c r="F56" s="91"/>
      <c r="G56" s="90"/>
      <c r="H56" s="21" t="s">
        <v>285</v>
      </c>
      <c r="I56" s="21" t="s">
        <v>294</v>
      </c>
      <c r="J56" s="21" t="s">
        <v>383</v>
      </c>
      <c r="K56" s="21" t="s">
        <v>292</v>
      </c>
      <c r="L56" s="21" t="s">
        <v>384</v>
      </c>
      <c r="M56" s="21"/>
    </row>
    <row r="57" spans="2:13">
      <c r="B57" s="89"/>
      <c r="C57" s="90"/>
      <c r="D57" s="91"/>
      <c r="E57" s="91"/>
      <c r="F57" s="91"/>
      <c r="G57" s="90"/>
      <c r="H57" s="21" t="s">
        <v>285</v>
      </c>
      <c r="I57" s="21" t="s">
        <v>286</v>
      </c>
      <c r="J57" s="21" t="s">
        <v>385</v>
      </c>
      <c r="K57" s="21" t="s">
        <v>282</v>
      </c>
      <c r="L57" s="21" t="s">
        <v>386</v>
      </c>
      <c r="M57" s="21" t="s">
        <v>343</v>
      </c>
    </row>
    <row r="58" spans="2:13" ht="21.6">
      <c r="B58" s="89"/>
      <c r="C58" s="90"/>
      <c r="D58" s="91"/>
      <c r="E58" s="91"/>
      <c r="F58" s="91"/>
      <c r="G58" s="90"/>
      <c r="H58" s="21" t="s">
        <v>297</v>
      </c>
      <c r="I58" s="21" t="s">
        <v>298</v>
      </c>
      <c r="J58" s="21" t="s">
        <v>299</v>
      </c>
      <c r="K58" s="21" t="s">
        <v>300</v>
      </c>
      <c r="L58" s="21" t="s">
        <v>309</v>
      </c>
      <c r="M58" s="21" t="s">
        <v>284</v>
      </c>
    </row>
    <row r="59" spans="2:13" ht="21.6">
      <c r="B59" s="89"/>
      <c r="C59" s="90"/>
      <c r="D59" s="91"/>
      <c r="E59" s="91"/>
      <c r="F59" s="91"/>
      <c r="G59" s="90"/>
      <c r="H59" s="21" t="s">
        <v>279</v>
      </c>
      <c r="I59" s="21" t="s">
        <v>280</v>
      </c>
      <c r="J59" s="21" t="s">
        <v>281</v>
      </c>
      <c r="K59" s="21" t="s">
        <v>300</v>
      </c>
      <c r="L59" s="21" t="s">
        <v>283</v>
      </c>
      <c r="M59" s="21" t="s">
        <v>284</v>
      </c>
    </row>
    <row r="60" spans="2:13" ht="21.6">
      <c r="B60" s="89"/>
      <c r="C60" s="90" t="s">
        <v>387</v>
      </c>
      <c r="D60" s="91" t="s">
        <v>388</v>
      </c>
      <c r="E60" s="91" t="s">
        <v>388</v>
      </c>
      <c r="F60" s="91"/>
      <c r="G60" s="90" t="s">
        <v>389</v>
      </c>
      <c r="H60" s="21" t="s">
        <v>301</v>
      </c>
      <c r="I60" s="21" t="s">
        <v>302</v>
      </c>
      <c r="J60" s="21" t="s">
        <v>390</v>
      </c>
      <c r="K60" s="21" t="s">
        <v>292</v>
      </c>
      <c r="L60" s="21" t="s">
        <v>391</v>
      </c>
      <c r="M60" s="21"/>
    </row>
    <row r="61" spans="2:13">
      <c r="B61" s="89"/>
      <c r="C61" s="90"/>
      <c r="D61" s="91"/>
      <c r="E61" s="91"/>
      <c r="F61" s="91"/>
      <c r="G61" s="90"/>
      <c r="H61" s="21" t="s">
        <v>285</v>
      </c>
      <c r="I61" s="21" t="s">
        <v>290</v>
      </c>
      <c r="J61" s="21" t="s">
        <v>392</v>
      </c>
      <c r="K61" s="21" t="s">
        <v>292</v>
      </c>
      <c r="L61" s="21" t="s">
        <v>393</v>
      </c>
      <c r="M61" s="21"/>
    </row>
    <row r="62" spans="2:13">
      <c r="B62" s="89"/>
      <c r="C62" s="90"/>
      <c r="D62" s="91"/>
      <c r="E62" s="91"/>
      <c r="F62" s="91"/>
      <c r="G62" s="90"/>
      <c r="H62" s="21" t="s">
        <v>285</v>
      </c>
      <c r="I62" s="21" t="s">
        <v>294</v>
      </c>
      <c r="J62" s="21" t="s">
        <v>394</v>
      </c>
      <c r="K62" s="21" t="s">
        <v>292</v>
      </c>
      <c r="L62" s="21" t="s">
        <v>395</v>
      </c>
      <c r="M62" s="21"/>
    </row>
    <row r="63" spans="2:13">
      <c r="B63" s="89"/>
      <c r="C63" s="90"/>
      <c r="D63" s="91"/>
      <c r="E63" s="91"/>
      <c r="F63" s="91"/>
      <c r="G63" s="90"/>
      <c r="H63" s="21" t="s">
        <v>285</v>
      </c>
      <c r="I63" s="21" t="s">
        <v>286</v>
      </c>
      <c r="J63" s="21" t="s">
        <v>376</v>
      </c>
      <c r="K63" s="21" t="s">
        <v>282</v>
      </c>
      <c r="L63" s="21" t="s">
        <v>386</v>
      </c>
      <c r="M63" s="21" t="s">
        <v>343</v>
      </c>
    </row>
    <row r="64" spans="2:13" ht="21.6">
      <c r="B64" s="89"/>
      <c r="C64" s="90"/>
      <c r="D64" s="91"/>
      <c r="E64" s="91"/>
      <c r="F64" s="91"/>
      <c r="G64" s="90"/>
      <c r="H64" s="21" t="s">
        <v>297</v>
      </c>
      <c r="I64" s="21" t="s">
        <v>396</v>
      </c>
      <c r="J64" s="21" t="s">
        <v>334</v>
      </c>
      <c r="K64" s="21" t="s">
        <v>300</v>
      </c>
      <c r="L64" s="21" t="s">
        <v>309</v>
      </c>
      <c r="M64" s="21" t="s">
        <v>284</v>
      </c>
    </row>
    <row r="65" spans="2:13" ht="21.6">
      <c r="B65" s="89"/>
      <c r="C65" s="90"/>
      <c r="D65" s="91"/>
      <c r="E65" s="91"/>
      <c r="F65" s="91"/>
      <c r="G65" s="90"/>
      <c r="H65" s="21" t="s">
        <v>279</v>
      </c>
      <c r="I65" s="21" t="s">
        <v>280</v>
      </c>
      <c r="J65" s="21" t="s">
        <v>281</v>
      </c>
      <c r="K65" s="21" t="s">
        <v>282</v>
      </c>
      <c r="L65" s="21" t="s">
        <v>283</v>
      </c>
      <c r="M65" s="21" t="s">
        <v>284</v>
      </c>
    </row>
    <row r="66" spans="2:13" ht="21.6">
      <c r="B66" s="89"/>
      <c r="C66" s="90" t="s">
        <v>397</v>
      </c>
      <c r="D66" s="91" t="s">
        <v>398</v>
      </c>
      <c r="E66" s="91" t="s">
        <v>398</v>
      </c>
      <c r="F66" s="91"/>
      <c r="G66" s="90" t="s">
        <v>399</v>
      </c>
      <c r="H66" s="21" t="s">
        <v>279</v>
      </c>
      <c r="I66" s="21" t="s">
        <v>280</v>
      </c>
      <c r="J66" s="21" t="s">
        <v>281</v>
      </c>
      <c r="K66" s="21" t="s">
        <v>282</v>
      </c>
      <c r="L66" s="21" t="s">
        <v>283</v>
      </c>
      <c r="M66" s="21" t="s">
        <v>284</v>
      </c>
    </row>
    <row r="67" spans="2:13">
      <c r="B67" s="89"/>
      <c r="C67" s="90"/>
      <c r="D67" s="91"/>
      <c r="E67" s="91"/>
      <c r="F67" s="91"/>
      <c r="G67" s="90"/>
      <c r="H67" s="21" t="s">
        <v>285</v>
      </c>
      <c r="I67" s="21" t="s">
        <v>294</v>
      </c>
      <c r="J67" s="21" t="s">
        <v>327</v>
      </c>
      <c r="K67" s="21" t="s">
        <v>292</v>
      </c>
      <c r="L67" s="21" t="s">
        <v>328</v>
      </c>
      <c r="M67" s="21"/>
    </row>
    <row r="68" spans="2:13">
      <c r="B68" s="89"/>
      <c r="C68" s="90"/>
      <c r="D68" s="91"/>
      <c r="E68" s="91"/>
      <c r="F68" s="91"/>
      <c r="G68" s="90"/>
      <c r="H68" s="21" t="s">
        <v>285</v>
      </c>
      <c r="I68" s="21" t="s">
        <v>290</v>
      </c>
      <c r="J68" s="21" t="s">
        <v>329</v>
      </c>
      <c r="K68" s="21" t="s">
        <v>292</v>
      </c>
      <c r="L68" s="21" t="s">
        <v>330</v>
      </c>
      <c r="M68" s="21"/>
    </row>
    <row r="69" spans="2:13" ht="21.6">
      <c r="B69" s="89"/>
      <c r="C69" s="90"/>
      <c r="D69" s="91"/>
      <c r="E69" s="91"/>
      <c r="F69" s="91"/>
      <c r="G69" s="90"/>
      <c r="H69" s="21" t="s">
        <v>285</v>
      </c>
      <c r="I69" s="21" t="s">
        <v>286</v>
      </c>
      <c r="J69" s="21" t="s">
        <v>324</v>
      </c>
      <c r="K69" s="21" t="s">
        <v>282</v>
      </c>
      <c r="L69" s="21" t="s">
        <v>325</v>
      </c>
      <c r="M69" s="21" t="s">
        <v>326</v>
      </c>
    </row>
    <row r="70" spans="2:13">
      <c r="B70" s="89"/>
      <c r="C70" s="90"/>
      <c r="D70" s="91"/>
      <c r="E70" s="91"/>
      <c r="F70" s="91"/>
      <c r="G70" s="90"/>
      <c r="H70" s="21" t="s">
        <v>301</v>
      </c>
      <c r="I70" s="21" t="s">
        <v>302</v>
      </c>
      <c r="J70" s="21" t="s">
        <v>322</v>
      </c>
      <c r="K70" s="21" t="s">
        <v>292</v>
      </c>
      <c r="L70" s="21" t="s">
        <v>400</v>
      </c>
      <c r="M70" s="21"/>
    </row>
    <row r="71" spans="2:13" ht="21.6">
      <c r="B71" s="89"/>
      <c r="C71" s="90"/>
      <c r="D71" s="91"/>
      <c r="E71" s="91"/>
      <c r="F71" s="91"/>
      <c r="G71" s="90"/>
      <c r="H71" s="21" t="s">
        <v>297</v>
      </c>
      <c r="I71" s="21" t="s">
        <v>298</v>
      </c>
      <c r="J71" s="21" t="s">
        <v>299</v>
      </c>
      <c r="K71" s="21" t="s">
        <v>300</v>
      </c>
      <c r="L71" s="21">
        <v>100</v>
      </c>
      <c r="M71" s="21" t="s">
        <v>284</v>
      </c>
    </row>
  </sheetData>
  <mergeCells count="70">
    <mergeCell ref="F66:F71"/>
    <mergeCell ref="G4:G5"/>
    <mergeCell ref="G6:G11"/>
    <mergeCell ref="G12:G17"/>
    <mergeCell ref="G18:G23"/>
    <mergeCell ref="G24:G29"/>
    <mergeCell ref="G30:G35"/>
    <mergeCell ref="G36:G41"/>
    <mergeCell ref="G42:G47"/>
    <mergeCell ref="G48:G53"/>
    <mergeCell ref="G54:G59"/>
    <mergeCell ref="G60:G65"/>
    <mergeCell ref="G66:G71"/>
    <mergeCell ref="F36:F41"/>
    <mergeCell ref="F42:F47"/>
    <mergeCell ref="F48:F53"/>
    <mergeCell ref="F54:F59"/>
    <mergeCell ref="F60:F65"/>
    <mergeCell ref="F6:F11"/>
    <mergeCell ref="F12:F17"/>
    <mergeCell ref="F18:F23"/>
    <mergeCell ref="F24:F29"/>
    <mergeCell ref="F30:F35"/>
    <mergeCell ref="D66:D71"/>
    <mergeCell ref="E6:E11"/>
    <mergeCell ref="E12:E17"/>
    <mergeCell ref="E18:E23"/>
    <mergeCell ref="E24:E29"/>
    <mergeCell ref="E30:E35"/>
    <mergeCell ref="E36:E41"/>
    <mergeCell ref="E42:E47"/>
    <mergeCell ref="E48:E53"/>
    <mergeCell ref="E54:E59"/>
    <mergeCell ref="E60:E65"/>
    <mergeCell ref="E66:E71"/>
    <mergeCell ref="D36:D41"/>
    <mergeCell ref="D42:D47"/>
    <mergeCell ref="D48:D53"/>
    <mergeCell ref="D54:D59"/>
    <mergeCell ref="D60:D65"/>
    <mergeCell ref="D6:D11"/>
    <mergeCell ref="D12:D17"/>
    <mergeCell ref="D18:D23"/>
    <mergeCell ref="D24:D29"/>
    <mergeCell ref="D30:D35"/>
    <mergeCell ref="B6:B71"/>
    <mergeCell ref="C4:C5"/>
    <mergeCell ref="C6:C11"/>
    <mergeCell ref="C12:C17"/>
    <mergeCell ref="C18:C23"/>
    <mergeCell ref="C24:C29"/>
    <mergeCell ref="C30:C35"/>
    <mergeCell ref="C36:C41"/>
    <mergeCell ref="C42:C47"/>
    <mergeCell ref="C48:C53"/>
    <mergeCell ref="C54:C59"/>
    <mergeCell ref="C60:C65"/>
    <mergeCell ref="C66:C71"/>
    <mergeCell ref="B2:M2"/>
    <mergeCell ref="B3:C3"/>
    <mergeCell ref="L3:M3"/>
    <mergeCell ref="E4:F4"/>
    <mergeCell ref="B4:B5"/>
    <mergeCell ref="D4:D5"/>
    <mergeCell ref="H4:H5"/>
    <mergeCell ref="I4:I5"/>
    <mergeCell ref="J4:J5"/>
    <mergeCell ref="K4:K5"/>
    <mergeCell ref="L4:L5"/>
    <mergeCell ref="M4:M5"/>
  </mergeCells>
  <phoneticPr fontId="14" type="noConversion"/>
  <printOptions horizontalCentered="1"/>
  <pageMargins left="0.70763888888888904" right="0.70763888888888904" top="1.0618055555555601" bottom="0.86527777777777803" header="0" footer="0"/>
  <pageSetup paperSize="9"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view="pageBreakPreview" topLeftCell="A16" zoomScaleNormal="100" zoomScaleSheetLayoutView="100" workbookViewId="0">
      <selection activeCell="L33" sqref="L33"/>
    </sheetView>
  </sheetViews>
  <sheetFormatPr defaultColWidth="10" defaultRowHeight="14.4"/>
  <cols>
    <col min="1" max="1" width="1.44140625" customWidth="1"/>
    <col min="2" max="2" width="21" customWidth="1"/>
    <col min="3" max="10" width="16.33203125" customWidth="1"/>
    <col min="11" max="11" width="1.44140625" customWidth="1"/>
  </cols>
  <sheetData>
    <row r="1" spans="1:11" ht="16.350000000000001" customHeight="1">
      <c r="A1" s="1"/>
      <c r="B1" s="2"/>
      <c r="C1" s="3"/>
      <c r="D1" s="4"/>
      <c r="E1" s="4"/>
      <c r="F1" s="4"/>
      <c r="G1" s="4"/>
      <c r="H1" s="4"/>
      <c r="I1" s="4"/>
      <c r="J1" s="4"/>
      <c r="K1" s="13"/>
    </row>
    <row r="2" spans="1:11" ht="22.95" customHeight="1">
      <c r="A2" s="1"/>
      <c r="B2" s="73" t="s">
        <v>401</v>
      </c>
      <c r="C2" s="73"/>
      <c r="D2" s="73"/>
      <c r="E2" s="73"/>
      <c r="F2" s="73"/>
      <c r="G2" s="73"/>
      <c r="H2" s="73"/>
      <c r="I2" s="73"/>
      <c r="J2" s="73"/>
      <c r="K2" s="13"/>
    </row>
    <row r="3" spans="1:11" ht="22.95" customHeight="1">
      <c r="A3" s="5"/>
      <c r="B3" s="92" t="s">
        <v>402</v>
      </c>
      <c r="C3" s="92"/>
      <c r="D3" s="92"/>
      <c r="E3" s="92"/>
      <c r="F3" s="92"/>
      <c r="G3" s="92"/>
      <c r="H3" s="92"/>
      <c r="I3" s="92"/>
      <c r="J3" s="92"/>
      <c r="K3" s="14"/>
    </row>
    <row r="4" spans="1:11" ht="16.5" customHeight="1">
      <c r="A4" s="6"/>
      <c r="B4" s="93" t="s">
        <v>403</v>
      </c>
      <c r="C4" s="93"/>
      <c r="D4" s="94" t="s">
        <v>64</v>
      </c>
      <c r="E4" s="94"/>
      <c r="F4" s="94"/>
      <c r="G4" s="94"/>
      <c r="H4" s="94"/>
      <c r="I4" s="94"/>
      <c r="J4" s="94"/>
      <c r="K4" s="15"/>
    </row>
    <row r="5" spans="1:11" ht="16.5" customHeight="1">
      <c r="A5" s="8"/>
      <c r="B5" s="93" t="s">
        <v>404</v>
      </c>
      <c r="C5" s="93"/>
      <c r="D5" s="93" t="s">
        <v>405</v>
      </c>
      <c r="E5" s="93" t="s">
        <v>406</v>
      </c>
      <c r="F5" s="93"/>
      <c r="G5" s="93"/>
      <c r="H5" s="93" t="s">
        <v>274</v>
      </c>
      <c r="I5" s="93"/>
      <c r="J5" s="93"/>
      <c r="K5" s="3"/>
    </row>
    <row r="6" spans="1:11" ht="16.5" customHeight="1">
      <c r="A6" s="6"/>
      <c r="B6" s="93"/>
      <c r="C6" s="93"/>
      <c r="D6" s="93"/>
      <c r="E6" s="7" t="s">
        <v>50</v>
      </c>
      <c r="F6" s="7" t="s">
        <v>75</v>
      </c>
      <c r="G6" s="7" t="s">
        <v>76</v>
      </c>
      <c r="H6" s="7" t="s">
        <v>50</v>
      </c>
      <c r="I6" s="7" t="s">
        <v>75</v>
      </c>
      <c r="J6" s="7" t="s">
        <v>76</v>
      </c>
      <c r="K6" s="15"/>
    </row>
    <row r="7" spans="1:11" ht="16.5" customHeight="1">
      <c r="A7" s="6"/>
      <c r="B7" s="96"/>
      <c r="C7" s="96"/>
      <c r="D7" s="9" t="str">
        <f>'[1]14部门整体支出绩效目标表'!$D$7</f>
        <v>7,309.975878</v>
      </c>
      <c r="E7" s="9" t="str">
        <f>'[1]14部门整体支出绩效目标表'!$E$7</f>
        <v>7,109.975878</v>
      </c>
      <c r="F7" s="9" t="str">
        <f>'[1]14部门整体支出绩效目标表'!$F$7</f>
        <v>2,987.879878</v>
      </c>
      <c r="G7" s="9" t="str">
        <f>'[1]14部门整体支出绩效目标表'!$G$7</f>
        <v>4,122.096000</v>
      </c>
      <c r="H7" s="9" t="str">
        <f>'[1]14部门整体支出绩效目标表'!$H$7</f>
        <v>200.000000</v>
      </c>
      <c r="I7" s="9"/>
      <c r="J7" s="9" t="str">
        <f>'[1]14部门整体支出绩效目标表'!$J$7</f>
        <v>200.000000</v>
      </c>
      <c r="K7" s="15"/>
    </row>
    <row r="8" spans="1:11" ht="57.6" customHeight="1">
      <c r="A8" s="6"/>
      <c r="B8" s="88" t="s">
        <v>407</v>
      </c>
      <c r="C8" s="10" t="s">
        <v>407</v>
      </c>
      <c r="D8" s="95" t="s">
        <v>408</v>
      </c>
      <c r="E8" s="95"/>
      <c r="F8" s="95"/>
      <c r="G8" s="95"/>
      <c r="H8" s="95"/>
      <c r="I8" s="95"/>
      <c r="J8" s="95"/>
      <c r="K8" s="15"/>
    </row>
    <row r="9" spans="1:11" ht="57.6" customHeight="1">
      <c r="A9" s="6"/>
      <c r="B9" s="88"/>
      <c r="C9" s="10" t="s">
        <v>409</v>
      </c>
      <c r="D9" s="95" t="s">
        <v>244</v>
      </c>
      <c r="E9" s="95"/>
      <c r="F9" s="95"/>
      <c r="G9" s="95"/>
      <c r="H9" s="95"/>
      <c r="I9" s="95"/>
      <c r="J9" s="95"/>
      <c r="K9" s="15"/>
    </row>
    <row r="10" spans="1:11" ht="16.5" customHeight="1">
      <c r="A10" s="6"/>
      <c r="B10" s="88"/>
      <c r="C10" s="88" t="s">
        <v>410</v>
      </c>
      <c r="D10" s="88"/>
      <c r="E10" s="88" t="s">
        <v>411</v>
      </c>
      <c r="F10" s="88"/>
      <c r="G10" s="10" t="s">
        <v>412</v>
      </c>
      <c r="H10" s="88" t="s">
        <v>413</v>
      </c>
      <c r="I10" s="88"/>
      <c r="J10" s="10" t="s">
        <v>414</v>
      </c>
      <c r="K10" s="15"/>
    </row>
    <row r="11" spans="1:11" ht="16.5" customHeight="1">
      <c r="A11" s="6"/>
      <c r="B11" s="88"/>
      <c r="C11" s="95" t="s">
        <v>415</v>
      </c>
      <c r="D11" s="95"/>
      <c r="E11" s="95" t="s">
        <v>416</v>
      </c>
      <c r="F11" s="95"/>
      <c r="G11" s="11" t="s">
        <v>282</v>
      </c>
      <c r="H11" s="95" t="s">
        <v>360</v>
      </c>
      <c r="I11" s="95"/>
      <c r="J11" s="11" t="s">
        <v>318</v>
      </c>
      <c r="K11" s="15"/>
    </row>
    <row r="12" spans="1:11" ht="16.5" customHeight="1">
      <c r="A12" s="12"/>
      <c r="B12" s="88"/>
      <c r="C12" s="95" t="s">
        <v>415</v>
      </c>
      <c r="D12" s="95"/>
      <c r="E12" s="95" t="s">
        <v>417</v>
      </c>
      <c r="F12" s="95"/>
      <c r="G12" s="11" t="s">
        <v>292</v>
      </c>
      <c r="H12" s="95" t="s">
        <v>375</v>
      </c>
      <c r="I12" s="95"/>
      <c r="J12" s="11"/>
      <c r="K12" s="3"/>
    </row>
    <row r="13" spans="1:11">
      <c r="B13" s="88"/>
      <c r="C13" s="95" t="s">
        <v>415</v>
      </c>
      <c r="D13" s="95"/>
      <c r="E13" s="95" t="s">
        <v>418</v>
      </c>
      <c r="F13" s="95"/>
      <c r="G13" s="11" t="s">
        <v>292</v>
      </c>
      <c r="H13" s="95" t="s">
        <v>419</v>
      </c>
      <c r="I13" s="95"/>
      <c r="J13" s="11"/>
    </row>
    <row r="14" spans="1:11">
      <c r="B14" s="88"/>
      <c r="C14" s="95" t="s">
        <v>415</v>
      </c>
      <c r="D14" s="95"/>
      <c r="E14" s="95" t="s">
        <v>420</v>
      </c>
      <c r="F14" s="95"/>
      <c r="G14" s="11" t="s">
        <v>292</v>
      </c>
      <c r="H14" s="95" t="s">
        <v>304</v>
      </c>
      <c r="I14" s="95"/>
      <c r="J14" s="11"/>
    </row>
    <row r="15" spans="1:11">
      <c r="B15" s="88"/>
      <c r="C15" s="95" t="s">
        <v>415</v>
      </c>
      <c r="D15" s="95"/>
      <c r="E15" s="95" t="s">
        <v>421</v>
      </c>
      <c r="F15" s="95"/>
      <c r="G15" s="11" t="s">
        <v>282</v>
      </c>
      <c r="H15" s="95" t="s">
        <v>283</v>
      </c>
      <c r="I15" s="95"/>
      <c r="J15" s="11" t="s">
        <v>284</v>
      </c>
    </row>
    <row r="16" spans="1:11">
      <c r="B16" s="88"/>
      <c r="C16" s="95" t="s">
        <v>415</v>
      </c>
      <c r="D16" s="95"/>
      <c r="E16" s="95" t="s">
        <v>422</v>
      </c>
      <c r="F16" s="95"/>
      <c r="G16" s="11" t="s">
        <v>300</v>
      </c>
      <c r="H16" s="95" t="s">
        <v>309</v>
      </c>
      <c r="I16" s="95"/>
      <c r="J16" s="11" t="s">
        <v>284</v>
      </c>
    </row>
    <row r="17" spans="2:10">
      <c r="B17" s="88"/>
      <c r="C17" s="95" t="s">
        <v>423</v>
      </c>
      <c r="D17" s="95"/>
      <c r="E17" s="95" t="s">
        <v>424</v>
      </c>
      <c r="F17" s="95"/>
      <c r="G17" s="11" t="s">
        <v>282</v>
      </c>
      <c r="H17" s="95" t="s">
        <v>288</v>
      </c>
      <c r="I17" s="95"/>
      <c r="J17" s="11" t="s">
        <v>289</v>
      </c>
    </row>
    <row r="18" spans="2:10">
      <c r="B18" s="88"/>
      <c r="C18" s="95" t="s">
        <v>423</v>
      </c>
      <c r="D18" s="95"/>
      <c r="E18" s="95" t="s">
        <v>417</v>
      </c>
      <c r="F18" s="95"/>
      <c r="G18" s="11" t="s">
        <v>292</v>
      </c>
      <c r="H18" s="95" t="s">
        <v>293</v>
      </c>
      <c r="I18" s="95"/>
      <c r="J18" s="11"/>
    </row>
    <row r="19" spans="2:10">
      <c r="B19" s="88"/>
      <c r="C19" s="95" t="s">
        <v>423</v>
      </c>
      <c r="D19" s="95"/>
      <c r="E19" s="95" t="s">
        <v>418</v>
      </c>
      <c r="F19" s="95"/>
      <c r="G19" s="11" t="s">
        <v>292</v>
      </c>
      <c r="H19" s="95" t="s">
        <v>419</v>
      </c>
      <c r="I19" s="95"/>
      <c r="J19" s="11"/>
    </row>
    <row r="20" spans="2:10">
      <c r="B20" s="88"/>
      <c r="C20" s="95" t="s">
        <v>423</v>
      </c>
      <c r="D20" s="95"/>
      <c r="E20" s="95" t="s">
        <v>420</v>
      </c>
      <c r="F20" s="95"/>
      <c r="G20" s="11" t="s">
        <v>292</v>
      </c>
      <c r="H20" s="95" t="s">
        <v>304</v>
      </c>
      <c r="I20" s="95"/>
      <c r="J20" s="11"/>
    </row>
    <row r="21" spans="2:10">
      <c r="B21" s="88"/>
      <c r="C21" s="95" t="s">
        <v>423</v>
      </c>
      <c r="D21" s="95"/>
      <c r="E21" s="95" t="s">
        <v>421</v>
      </c>
      <c r="F21" s="95"/>
      <c r="G21" s="11" t="s">
        <v>282</v>
      </c>
      <c r="H21" s="95" t="s">
        <v>283</v>
      </c>
      <c r="I21" s="95"/>
      <c r="J21" s="11" t="s">
        <v>284</v>
      </c>
    </row>
    <row r="22" spans="2:10">
      <c r="B22" s="88"/>
      <c r="C22" s="95" t="s">
        <v>423</v>
      </c>
      <c r="D22" s="95"/>
      <c r="E22" s="95" t="s">
        <v>422</v>
      </c>
      <c r="F22" s="95"/>
      <c r="G22" s="11" t="s">
        <v>300</v>
      </c>
      <c r="H22" s="95" t="s">
        <v>309</v>
      </c>
      <c r="I22" s="95"/>
      <c r="J22" s="11" t="s">
        <v>284</v>
      </c>
    </row>
    <row r="23" spans="2:10">
      <c r="B23" s="88"/>
      <c r="C23" s="95" t="s">
        <v>425</v>
      </c>
      <c r="D23" s="95"/>
      <c r="E23" s="95" t="s">
        <v>426</v>
      </c>
      <c r="F23" s="95"/>
      <c r="G23" s="11" t="s">
        <v>282</v>
      </c>
      <c r="H23" s="95" t="s">
        <v>317</v>
      </c>
      <c r="I23" s="95"/>
      <c r="J23" s="11" t="s">
        <v>343</v>
      </c>
    </row>
    <row r="24" spans="2:10">
      <c r="B24" s="88"/>
      <c r="C24" s="95" t="s">
        <v>425</v>
      </c>
      <c r="D24" s="95"/>
      <c r="E24" s="95" t="s">
        <v>427</v>
      </c>
      <c r="F24" s="95"/>
      <c r="G24" s="11" t="s">
        <v>292</v>
      </c>
      <c r="H24" s="95" t="s">
        <v>313</v>
      </c>
      <c r="I24" s="95"/>
      <c r="J24" s="11"/>
    </row>
    <row r="25" spans="2:10">
      <c r="B25" s="88"/>
      <c r="C25" s="95" t="s">
        <v>425</v>
      </c>
      <c r="D25" s="95"/>
      <c r="E25" s="95" t="s">
        <v>428</v>
      </c>
      <c r="F25" s="95"/>
      <c r="G25" s="11" t="s">
        <v>292</v>
      </c>
      <c r="H25" s="95" t="s">
        <v>315</v>
      </c>
      <c r="I25" s="95"/>
      <c r="J25" s="11"/>
    </row>
    <row r="26" spans="2:10">
      <c r="B26" s="88"/>
      <c r="C26" s="95" t="s">
        <v>425</v>
      </c>
      <c r="D26" s="95"/>
      <c r="E26" s="95" t="s">
        <v>429</v>
      </c>
      <c r="F26" s="95"/>
      <c r="G26" s="11" t="s">
        <v>292</v>
      </c>
      <c r="H26" s="95" t="s">
        <v>311</v>
      </c>
      <c r="I26" s="95"/>
      <c r="J26" s="11"/>
    </row>
    <row r="27" spans="2:10">
      <c r="B27" s="88"/>
      <c r="C27" s="95" t="s">
        <v>425</v>
      </c>
      <c r="D27" s="95"/>
      <c r="E27" s="95" t="s">
        <v>421</v>
      </c>
      <c r="F27" s="95"/>
      <c r="G27" s="11" t="s">
        <v>282</v>
      </c>
      <c r="H27" s="95" t="s">
        <v>283</v>
      </c>
      <c r="I27" s="95"/>
      <c r="J27" s="11" t="s">
        <v>284</v>
      </c>
    </row>
    <row r="28" spans="2:10">
      <c r="B28" s="88"/>
      <c r="C28" s="95" t="s">
        <v>425</v>
      </c>
      <c r="D28" s="95"/>
      <c r="E28" s="95" t="s">
        <v>422</v>
      </c>
      <c r="F28" s="95"/>
      <c r="G28" s="11" t="s">
        <v>300</v>
      </c>
      <c r="H28" s="95" t="s">
        <v>309</v>
      </c>
      <c r="I28" s="95"/>
      <c r="J28" s="11" t="s">
        <v>284</v>
      </c>
    </row>
    <row r="29" spans="2:10">
      <c r="B29" s="88"/>
      <c r="C29" s="95" t="s">
        <v>430</v>
      </c>
      <c r="D29" s="95"/>
      <c r="E29" s="95" t="s">
        <v>431</v>
      </c>
      <c r="F29" s="95"/>
      <c r="G29" s="11" t="s">
        <v>282</v>
      </c>
      <c r="H29" s="95" t="s">
        <v>386</v>
      </c>
      <c r="I29" s="95"/>
      <c r="J29" s="11" t="s">
        <v>432</v>
      </c>
    </row>
    <row r="30" spans="2:10">
      <c r="B30" s="88"/>
      <c r="C30" s="95" t="s">
        <v>430</v>
      </c>
      <c r="D30" s="95"/>
      <c r="E30" s="95" t="s">
        <v>433</v>
      </c>
      <c r="F30" s="95"/>
      <c r="G30" s="11" t="s">
        <v>292</v>
      </c>
      <c r="H30" s="95" t="s">
        <v>434</v>
      </c>
      <c r="I30" s="95"/>
      <c r="J30" s="11"/>
    </row>
    <row r="31" spans="2:10">
      <c r="B31" s="88"/>
      <c r="C31" s="95" t="s">
        <v>430</v>
      </c>
      <c r="D31" s="95"/>
      <c r="E31" s="95" t="s">
        <v>435</v>
      </c>
      <c r="F31" s="95"/>
      <c r="G31" s="11" t="s">
        <v>292</v>
      </c>
      <c r="H31" s="95" t="s">
        <v>436</v>
      </c>
      <c r="I31" s="95"/>
      <c r="J31" s="11"/>
    </row>
    <row r="32" spans="2:10">
      <c r="B32" s="88"/>
      <c r="C32" s="95" t="s">
        <v>430</v>
      </c>
      <c r="D32" s="95"/>
      <c r="E32" s="95" t="s">
        <v>437</v>
      </c>
      <c r="F32" s="95"/>
      <c r="G32" s="11" t="s">
        <v>292</v>
      </c>
      <c r="H32" s="95" t="s">
        <v>438</v>
      </c>
      <c r="I32" s="95"/>
      <c r="J32" s="11"/>
    </row>
    <row r="33" spans="2:10">
      <c r="B33" s="88"/>
      <c r="C33" s="95" t="s">
        <v>430</v>
      </c>
      <c r="D33" s="95"/>
      <c r="E33" s="95" t="s">
        <v>421</v>
      </c>
      <c r="F33" s="95"/>
      <c r="G33" s="11" t="s">
        <v>282</v>
      </c>
      <c r="H33" s="95" t="s">
        <v>283</v>
      </c>
      <c r="I33" s="95"/>
      <c r="J33" s="11" t="s">
        <v>284</v>
      </c>
    </row>
    <row r="34" spans="2:10">
      <c r="B34" s="88"/>
      <c r="C34" s="95" t="s">
        <v>430</v>
      </c>
      <c r="D34" s="95"/>
      <c r="E34" s="95" t="s">
        <v>422</v>
      </c>
      <c r="F34" s="95"/>
      <c r="G34" s="11" t="s">
        <v>300</v>
      </c>
      <c r="H34" s="95" t="s">
        <v>309</v>
      </c>
      <c r="I34" s="95"/>
      <c r="J34" s="11" t="s">
        <v>284</v>
      </c>
    </row>
  </sheetData>
  <mergeCells count="86">
    <mergeCell ref="B8:B34"/>
    <mergeCell ref="D5:D6"/>
    <mergeCell ref="B5:C7"/>
    <mergeCell ref="C33:D33"/>
    <mergeCell ref="E33:F33"/>
    <mergeCell ref="H33:I33"/>
    <mergeCell ref="C34:D34"/>
    <mergeCell ref="E34:F34"/>
    <mergeCell ref="H34:I34"/>
    <mergeCell ref="C31:D31"/>
    <mergeCell ref="E31:F31"/>
    <mergeCell ref="H31:I31"/>
    <mergeCell ref="C32:D32"/>
    <mergeCell ref="E32:F32"/>
    <mergeCell ref="H32:I32"/>
    <mergeCell ref="C29:D29"/>
    <mergeCell ref="E29:F29"/>
    <mergeCell ref="H29:I29"/>
    <mergeCell ref="C30:D30"/>
    <mergeCell ref="E30:F30"/>
    <mergeCell ref="H30:I30"/>
    <mergeCell ref="C27:D27"/>
    <mergeCell ref="E27:F27"/>
    <mergeCell ref="H27:I27"/>
    <mergeCell ref="C28:D28"/>
    <mergeCell ref="E28:F28"/>
    <mergeCell ref="H28:I28"/>
    <mergeCell ref="C25:D25"/>
    <mergeCell ref="E25:F25"/>
    <mergeCell ref="H25:I25"/>
    <mergeCell ref="C26:D26"/>
    <mergeCell ref="E26:F26"/>
    <mergeCell ref="H26:I26"/>
    <mergeCell ref="C23:D23"/>
    <mergeCell ref="E23:F23"/>
    <mergeCell ref="H23:I23"/>
    <mergeCell ref="C24:D24"/>
    <mergeCell ref="E24:F24"/>
    <mergeCell ref="H24:I24"/>
    <mergeCell ref="C21:D21"/>
    <mergeCell ref="E21:F21"/>
    <mergeCell ref="H21:I21"/>
    <mergeCell ref="C22:D22"/>
    <mergeCell ref="E22:F22"/>
    <mergeCell ref="H22:I22"/>
    <mergeCell ref="C19:D19"/>
    <mergeCell ref="E19:F19"/>
    <mergeCell ref="H19:I19"/>
    <mergeCell ref="C20:D20"/>
    <mergeCell ref="E20:F20"/>
    <mergeCell ref="H20:I20"/>
    <mergeCell ref="C17:D17"/>
    <mergeCell ref="E17:F17"/>
    <mergeCell ref="H17:I17"/>
    <mergeCell ref="C18:D18"/>
    <mergeCell ref="E18:F18"/>
    <mergeCell ref="H18:I18"/>
    <mergeCell ref="C15:D15"/>
    <mergeCell ref="E15:F15"/>
    <mergeCell ref="H15:I15"/>
    <mergeCell ref="C16:D16"/>
    <mergeCell ref="E16:F16"/>
    <mergeCell ref="H16:I16"/>
    <mergeCell ref="C13:D13"/>
    <mergeCell ref="E13:F13"/>
    <mergeCell ref="H13:I13"/>
    <mergeCell ref="C14:D14"/>
    <mergeCell ref="E14:F14"/>
    <mergeCell ref="H14:I14"/>
    <mergeCell ref="C11:D11"/>
    <mergeCell ref="E11:F11"/>
    <mergeCell ref="H11:I11"/>
    <mergeCell ref="C12:D12"/>
    <mergeCell ref="E12:F12"/>
    <mergeCell ref="H12:I12"/>
    <mergeCell ref="D8:J8"/>
    <mergeCell ref="D9:J9"/>
    <mergeCell ref="C10:D10"/>
    <mergeCell ref="E10:F10"/>
    <mergeCell ref="H10:I10"/>
    <mergeCell ref="B2:J2"/>
    <mergeCell ref="B3:J3"/>
    <mergeCell ref="B4:C4"/>
    <mergeCell ref="D4:J4"/>
    <mergeCell ref="E5:G5"/>
    <mergeCell ref="H5:J5"/>
  </mergeCells>
  <phoneticPr fontId="14" type="noConversion"/>
  <printOptions horizontalCentered="1"/>
  <pageMargins left="0.70763888888888904" right="0.70763888888888904" top="1.0618055555555601" bottom="0.86527777777777803" header="0"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
  <sheetViews>
    <sheetView view="pageBreakPreview" topLeftCell="H1" zoomScaleNormal="100" zoomScaleSheetLayoutView="100" workbookViewId="0">
      <pane ySplit="5" topLeftCell="A6" activePane="bottomLeft" state="frozen"/>
      <selection pane="bottomLeft" activeCell="F15" sqref="F15"/>
    </sheetView>
  </sheetViews>
  <sheetFormatPr defaultColWidth="10" defaultRowHeight="14.4"/>
  <cols>
    <col min="1" max="1" width="1.44140625" customWidth="1"/>
    <col min="2" max="2" width="12" customWidth="1"/>
    <col min="3" max="3" width="30.77734375" customWidth="1"/>
    <col min="4" max="5" width="10.21875" customWidth="1"/>
    <col min="6" max="9" width="12.21875" customWidth="1"/>
    <col min="10" max="10" width="10.21875" customWidth="1"/>
    <col min="11" max="13" width="12.21875" customWidth="1"/>
    <col min="14" max="15" width="10.21875" customWidth="1"/>
    <col min="16" max="20" width="12.21875" customWidth="1"/>
    <col min="21" max="21" width="1.44140625" customWidth="1"/>
    <col min="22" max="23" width="9.77734375" customWidth="1"/>
  </cols>
  <sheetData>
    <row r="1" spans="1:21" ht="16.350000000000001" customHeight="1">
      <c r="A1" s="43"/>
      <c r="B1" s="77"/>
      <c r="C1" s="77"/>
      <c r="D1" s="43"/>
      <c r="E1" s="43"/>
      <c r="F1" s="78"/>
      <c r="G1" s="78"/>
      <c r="H1" s="78"/>
      <c r="I1" s="78"/>
      <c r="J1" s="1"/>
      <c r="K1" s="1"/>
      <c r="L1" s="1"/>
      <c r="M1" s="1"/>
      <c r="N1" s="1"/>
      <c r="O1" s="43"/>
      <c r="P1" s="78"/>
      <c r="Q1" s="78"/>
      <c r="R1" s="78"/>
      <c r="S1" s="78"/>
      <c r="T1" s="78"/>
      <c r="U1" s="13"/>
    </row>
    <row r="2" spans="1:21" ht="22.95" customHeight="1">
      <c r="A2" s="43"/>
      <c r="B2" s="73" t="s">
        <v>47</v>
      </c>
      <c r="C2" s="73"/>
      <c r="D2" s="73"/>
      <c r="E2" s="73"/>
      <c r="F2" s="73"/>
      <c r="G2" s="73"/>
      <c r="H2" s="73"/>
      <c r="I2" s="73"/>
      <c r="J2" s="73"/>
      <c r="K2" s="73"/>
      <c r="L2" s="73"/>
      <c r="M2" s="73"/>
      <c r="N2" s="73"/>
      <c r="O2" s="73"/>
      <c r="P2" s="73"/>
      <c r="Q2" s="73"/>
      <c r="R2" s="73"/>
      <c r="S2" s="73"/>
      <c r="T2" s="73"/>
      <c r="U2" s="13"/>
    </row>
    <row r="3" spans="1:21" ht="19.5" customHeight="1">
      <c r="A3" s="46"/>
      <c r="B3" s="74"/>
      <c r="C3" s="74"/>
      <c r="D3" s="17"/>
      <c r="E3" s="17"/>
      <c r="F3" s="79"/>
      <c r="G3" s="79"/>
      <c r="H3" s="79"/>
      <c r="I3" s="79"/>
      <c r="J3" s="5"/>
      <c r="K3" s="5"/>
      <c r="L3" s="5"/>
      <c r="M3" s="5"/>
      <c r="N3" s="5"/>
      <c r="O3" s="80" t="s">
        <v>1</v>
      </c>
      <c r="P3" s="80"/>
      <c r="Q3" s="80"/>
      <c r="R3" s="80"/>
      <c r="S3" s="80"/>
      <c r="T3" s="80"/>
      <c r="U3" s="14"/>
    </row>
    <row r="4" spans="1:21" ht="23.1" customHeight="1">
      <c r="A4" s="20"/>
      <c r="B4" s="84" t="s">
        <v>48</v>
      </c>
      <c r="C4" s="81" t="s">
        <v>49</v>
      </c>
      <c r="D4" s="81" t="s">
        <v>50</v>
      </c>
      <c r="E4" s="81" t="s">
        <v>51</v>
      </c>
      <c r="F4" s="81"/>
      <c r="G4" s="81"/>
      <c r="H4" s="81"/>
      <c r="I4" s="81"/>
      <c r="J4" s="81"/>
      <c r="K4" s="81"/>
      <c r="L4" s="81"/>
      <c r="M4" s="81"/>
      <c r="N4" s="81"/>
      <c r="O4" s="81" t="s">
        <v>43</v>
      </c>
      <c r="P4" s="81"/>
      <c r="Q4" s="81"/>
      <c r="R4" s="81"/>
      <c r="S4" s="81"/>
      <c r="T4" s="81"/>
      <c r="U4" s="41"/>
    </row>
    <row r="5" spans="1:21" ht="34.5" customHeight="1">
      <c r="A5" s="40"/>
      <c r="B5" s="84"/>
      <c r="C5" s="81"/>
      <c r="D5" s="81"/>
      <c r="E5" s="47" t="s">
        <v>52</v>
      </c>
      <c r="F5" s="28" t="s">
        <v>53</v>
      </c>
      <c r="G5" s="28" t="s">
        <v>54</v>
      </c>
      <c r="H5" s="28" t="s">
        <v>55</v>
      </c>
      <c r="I5" s="28" t="s">
        <v>56</v>
      </c>
      <c r="J5" s="28" t="s">
        <v>57</v>
      </c>
      <c r="K5" s="28" t="s">
        <v>58</v>
      </c>
      <c r="L5" s="28" t="s">
        <v>59</v>
      </c>
      <c r="M5" s="28" t="s">
        <v>60</v>
      </c>
      <c r="N5" s="28" t="s">
        <v>61</v>
      </c>
      <c r="O5" s="47" t="s">
        <v>52</v>
      </c>
      <c r="P5" s="28" t="s">
        <v>53</v>
      </c>
      <c r="Q5" s="28" t="s">
        <v>54</v>
      </c>
      <c r="R5" s="28" t="s">
        <v>55</v>
      </c>
      <c r="S5" s="28" t="s">
        <v>56</v>
      </c>
      <c r="T5" s="28" t="s">
        <v>62</v>
      </c>
      <c r="U5" s="41"/>
    </row>
    <row r="6" spans="1:21" ht="16.5" customHeight="1">
      <c r="A6" s="83"/>
      <c r="B6" s="35" t="s">
        <v>63</v>
      </c>
      <c r="C6" s="35" t="s">
        <v>64</v>
      </c>
      <c r="D6" s="70" t="s">
        <v>65</v>
      </c>
      <c r="E6" s="70" t="s">
        <v>66</v>
      </c>
      <c r="F6" s="70" t="s">
        <v>66</v>
      </c>
      <c r="G6" s="70"/>
      <c r="H6" s="70"/>
      <c r="I6" s="70"/>
      <c r="J6" s="70"/>
      <c r="K6" s="70"/>
      <c r="L6" s="70"/>
      <c r="M6" s="70"/>
      <c r="N6" s="70"/>
      <c r="O6" s="70" t="s">
        <v>67</v>
      </c>
      <c r="P6" s="70"/>
      <c r="Q6" s="70"/>
      <c r="R6" s="70"/>
      <c r="S6" s="70"/>
      <c r="T6" s="70" t="s">
        <v>67</v>
      </c>
      <c r="U6" s="15"/>
    </row>
    <row r="7" spans="1:21" ht="16.5" customHeight="1">
      <c r="A7" s="83"/>
      <c r="B7" s="35" t="s">
        <v>68</v>
      </c>
      <c r="C7" s="35" t="s">
        <v>69</v>
      </c>
      <c r="D7" s="70" t="s">
        <v>65</v>
      </c>
      <c r="E7" s="70" t="s">
        <v>66</v>
      </c>
      <c r="F7" s="70" t="s">
        <v>66</v>
      </c>
      <c r="G7" s="70"/>
      <c r="H7" s="70"/>
      <c r="I7" s="70"/>
      <c r="J7" s="70"/>
      <c r="K7" s="70"/>
      <c r="L7" s="70"/>
      <c r="M7" s="70"/>
      <c r="N7" s="70"/>
      <c r="O7" s="70" t="s">
        <v>67</v>
      </c>
      <c r="P7" s="70"/>
      <c r="Q7" s="70"/>
      <c r="R7" s="70"/>
      <c r="S7" s="70"/>
      <c r="T7" s="70" t="s">
        <v>67</v>
      </c>
      <c r="U7" s="15"/>
    </row>
    <row r="8" spans="1:21" ht="16.5" customHeight="1">
      <c r="A8" s="51"/>
      <c r="B8" s="82" t="s">
        <v>70</v>
      </c>
      <c r="C8" s="82"/>
      <c r="D8" s="64" t="s">
        <v>65</v>
      </c>
      <c r="E8" s="64" t="s">
        <v>66</v>
      </c>
      <c r="F8" s="64" t="s">
        <v>66</v>
      </c>
      <c r="G8" s="64"/>
      <c r="H8" s="64"/>
      <c r="I8" s="64"/>
      <c r="J8" s="64"/>
      <c r="K8" s="64"/>
      <c r="L8" s="64"/>
      <c r="M8" s="64"/>
      <c r="N8" s="64"/>
      <c r="O8" s="64" t="s">
        <v>67</v>
      </c>
      <c r="P8" s="64"/>
      <c r="Q8" s="64"/>
      <c r="R8" s="64"/>
      <c r="S8" s="64"/>
      <c r="T8" s="64" t="s">
        <v>67</v>
      </c>
      <c r="U8" s="62"/>
    </row>
  </sheetData>
  <mergeCells count="14">
    <mergeCell ref="E4:N4"/>
    <mergeCell ref="O4:T4"/>
    <mergeCell ref="B8:C8"/>
    <mergeCell ref="A6:A7"/>
    <mergeCell ref="B4:B5"/>
    <mergeCell ref="C4:C5"/>
    <mergeCell ref="D4:D5"/>
    <mergeCell ref="B1:C1"/>
    <mergeCell ref="F1:I1"/>
    <mergeCell ref="P1:T1"/>
    <mergeCell ref="B2:T2"/>
    <mergeCell ref="B3:C3"/>
    <mergeCell ref="F3:I3"/>
    <mergeCell ref="O3:T3"/>
  </mergeCells>
  <phoneticPr fontId="14" type="noConversion"/>
  <printOptions horizontalCentered="1"/>
  <pageMargins left="0.70763888888888904" right="0.70763888888888904" top="1.0618055555555601" bottom="0.86527777777777803" header="0" footer="0"/>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view="pageBreakPreview" zoomScaleNormal="90" zoomScaleSheetLayoutView="100" workbookViewId="0">
      <pane ySplit="5" topLeftCell="A12" activePane="bottomLeft" state="frozen"/>
      <selection pane="bottomLeft" sqref="A1:XFD1"/>
    </sheetView>
  </sheetViews>
  <sheetFormatPr defaultColWidth="10" defaultRowHeight="14.4"/>
  <cols>
    <col min="1" max="1" width="1.44140625" customWidth="1"/>
    <col min="2" max="2" width="30.109375" customWidth="1"/>
    <col min="3" max="4" width="21" customWidth="1"/>
    <col min="5" max="10" width="12.77734375" customWidth="1"/>
    <col min="11" max="11" width="1.44140625" customWidth="1"/>
    <col min="12" max="14" width="9.77734375" customWidth="1"/>
  </cols>
  <sheetData>
    <row r="1" spans="1:11" ht="10.050000000000001" customHeight="1">
      <c r="A1" s="43"/>
      <c r="B1" s="43"/>
      <c r="C1" s="1"/>
      <c r="D1" s="1"/>
      <c r="E1" s="4"/>
      <c r="F1" s="4"/>
      <c r="G1" s="4"/>
      <c r="H1" s="4"/>
      <c r="I1" s="4"/>
      <c r="J1" s="4"/>
      <c r="K1" s="8"/>
    </row>
    <row r="2" spans="1:11" ht="22.95" customHeight="1">
      <c r="A2" s="43"/>
      <c r="B2" s="73" t="s">
        <v>71</v>
      </c>
      <c r="C2" s="73"/>
      <c r="D2" s="73"/>
      <c r="E2" s="73"/>
      <c r="F2" s="73"/>
      <c r="G2" s="73"/>
      <c r="H2" s="73"/>
      <c r="I2" s="73"/>
      <c r="J2" s="73"/>
      <c r="K2" s="8"/>
    </row>
    <row r="3" spans="1:11" ht="19.5" customHeight="1">
      <c r="A3" s="46"/>
      <c r="B3" s="74"/>
      <c r="C3" s="74"/>
      <c r="D3" s="5"/>
      <c r="E3" s="46"/>
      <c r="F3" s="65"/>
      <c r="G3" s="65"/>
      <c r="H3" s="65"/>
      <c r="I3" s="65"/>
      <c r="J3" s="38" t="s">
        <v>1</v>
      </c>
      <c r="K3" s="56"/>
    </row>
    <row r="4" spans="1:11" ht="22.95" customHeight="1">
      <c r="A4" s="66"/>
      <c r="B4" s="81" t="s">
        <v>72</v>
      </c>
      <c r="C4" s="81" t="s">
        <v>73</v>
      </c>
      <c r="D4" s="81" t="s">
        <v>74</v>
      </c>
      <c r="E4" s="81" t="s">
        <v>50</v>
      </c>
      <c r="F4" s="81" t="s">
        <v>75</v>
      </c>
      <c r="G4" s="81" t="s">
        <v>76</v>
      </c>
      <c r="H4" s="81" t="s">
        <v>77</v>
      </c>
      <c r="I4" s="81"/>
      <c r="J4" s="81"/>
      <c r="K4" s="41"/>
    </row>
    <row r="5" spans="1:11" ht="34.5" customHeight="1">
      <c r="A5" s="66"/>
      <c r="B5" s="81"/>
      <c r="C5" s="81"/>
      <c r="D5" s="81"/>
      <c r="E5" s="81"/>
      <c r="F5" s="81"/>
      <c r="G5" s="81"/>
      <c r="H5" s="28" t="s">
        <v>78</v>
      </c>
      <c r="I5" s="28" t="s">
        <v>79</v>
      </c>
      <c r="J5" s="28" t="s">
        <v>80</v>
      </c>
      <c r="K5" s="24"/>
    </row>
    <row r="6" spans="1:11" ht="16.5" customHeight="1">
      <c r="A6" s="85"/>
      <c r="B6" s="67" t="s">
        <v>81</v>
      </c>
      <c r="C6" s="67" t="s">
        <v>82</v>
      </c>
      <c r="D6" s="67" t="s">
        <v>83</v>
      </c>
      <c r="E6" s="68" t="s">
        <v>84</v>
      </c>
      <c r="F6" s="68"/>
      <c r="G6" s="68" t="s">
        <v>84</v>
      </c>
      <c r="H6" s="68"/>
      <c r="I6" s="68"/>
      <c r="J6" s="68"/>
      <c r="K6" s="26"/>
    </row>
    <row r="7" spans="1:11" ht="16.5" customHeight="1">
      <c r="A7" s="85"/>
      <c r="B7" s="67" t="s">
        <v>85</v>
      </c>
      <c r="C7" s="67" t="s">
        <v>86</v>
      </c>
      <c r="D7" s="67" t="s">
        <v>87</v>
      </c>
      <c r="E7" s="68" t="s">
        <v>88</v>
      </c>
      <c r="F7" s="68" t="s">
        <v>88</v>
      </c>
      <c r="G7" s="68"/>
      <c r="H7" s="68"/>
      <c r="I7" s="68"/>
      <c r="J7" s="68"/>
      <c r="K7" s="26"/>
    </row>
    <row r="8" spans="1:11" ht="16.5" customHeight="1">
      <c r="A8" s="85"/>
      <c r="B8" s="67" t="s">
        <v>85</v>
      </c>
      <c r="C8" s="67" t="s">
        <v>86</v>
      </c>
      <c r="D8" s="67" t="s">
        <v>89</v>
      </c>
      <c r="E8" s="68" t="s">
        <v>90</v>
      </c>
      <c r="F8" s="68" t="s">
        <v>90</v>
      </c>
      <c r="G8" s="68"/>
      <c r="H8" s="68"/>
      <c r="I8" s="68"/>
      <c r="J8" s="68"/>
      <c r="K8" s="26"/>
    </row>
    <row r="9" spans="1:11" ht="16.5" customHeight="1">
      <c r="A9" s="85"/>
      <c r="B9" s="67" t="s">
        <v>85</v>
      </c>
      <c r="C9" s="67" t="s">
        <v>86</v>
      </c>
      <c r="D9" s="67" t="s">
        <v>91</v>
      </c>
      <c r="E9" s="68" t="s">
        <v>92</v>
      </c>
      <c r="F9" s="68" t="s">
        <v>92</v>
      </c>
      <c r="G9" s="68"/>
      <c r="H9" s="68"/>
      <c r="I9" s="68"/>
      <c r="J9" s="68"/>
      <c r="K9" s="26"/>
    </row>
    <row r="10" spans="1:11" ht="16.5" customHeight="1">
      <c r="A10" s="85"/>
      <c r="B10" s="67" t="s">
        <v>85</v>
      </c>
      <c r="C10" s="67" t="s">
        <v>86</v>
      </c>
      <c r="D10" s="67" t="s">
        <v>93</v>
      </c>
      <c r="E10" s="68" t="s">
        <v>94</v>
      </c>
      <c r="F10" s="68" t="s">
        <v>94</v>
      </c>
      <c r="G10" s="68"/>
      <c r="H10" s="68"/>
      <c r="I10" s="68"/>
      <c r="J10" s="68"/>
      <c r="K10" s="26"/>
    </row>
    <row r="11" spans="1:11" ht="16.5" customHeight="1">
      <c r="A11" s="85"/>
      <c r="B11" s="67" t="s">
        <v>85</v>
      </c>
      <c r="C11" s="67" t="s">
        <v>95</v>
      </c>
      <c r="D11" s="67" t="s">
        <v>96</v>
      </c>
      <c r="E11" s="68" t="s">
        <v>97</v>
      </c>
      <c r="F11" s="68" t="s">
        <v>97</v>
      </c>
      <c r="G11" s="68"/>
      <c r="H11" s="68"/>
      <c r="I11" s="68"/>
      <c r="J11" s="68"/>
      <c r="K11" s="26"/>
    </row>
    <row r="12" spans="1:11" ht="16.5" customHeight="1">
      <c r="A12" s="85"/>
      <c r="B12" s="67" t="s">
        <v>85</v>
      </c>
      <c r="C12" s="67" t="s">
        <v>98</v>
      </c>
      <c r="D12" s="67" t="s">
        <v>99</v>
      </c>
      <c r="E12" s="68" t="s">
        <v>100</v>
      </c>
      <c r="F12" s="68" t="s">
        <v>100</v>
      </c>
      <c r="G12" s="68"/>
      <c r="H12" s="68"/>
      <c r="I12" s="68"/>
      <c r="J12" s="68"/>
      <c r="K12" s="26"/>
    </row>
    <row r="13" spans="1:11" ht="16.5" customHeight="1">
      <c r="A13" s="85"/>
      <c r="B13" s="67" t="s">
        <v>85</v>
      </c>
      <c r="C13" s="67" t="s">
        <v>101</v>
      </c>
      <c r="D13" s="67" t="s">
        <v>102</v>
      </c>
      <c r="E13" s="68" t="s">
        <v>103</v>
      </c>
      <c r="F13" s="68"/>
      <c r="G13" s="68" t="s">
        <v>103</v>
      </c>
      <c r="H13" s="68"/>
      <c r="I13" s="68"/>
      <c r="J13" s="68"/>
      <c r="K13" s="26"/>
    </row>
    <row r="14" spans="1:11" ht="16.5" customHeight="1">
      <c r="A14" s="85"/>
      <c r="B14" s="67" t="s">
        <v>85</v>
      </c>
      <c r="C14" s="67" t="s">
        <v>104</v>
      </c>
      <c r="D14" s="67" t="s">
        <v>105</v>
      </c>
      <c r="E14" s="68" t="s">
        <v>106</v>
      </c>
      <c r="F14" s="68" t="s">
        <v>106</v>
      </c>
      <c r="G14" s="68"/>
      <c r="H14" s="68"/>
      <c r="I14" s="68"/>
      <c r="J14" s="68"/>
      <c r="K14" s="26"/>
    </row>
    <row r="15" spans="1:11" ht="16.5" customHeight="1">
      <c r="A15" s="85"/>
      <c r="B15" s="67" t="s">
        <v>85</v>
      </c>
      <c r="C15" s="67" t="s">
        <v>104</v>
      </c>
      <c r="D15" s="67" t="s">
        <v>107</v>
      </c>
      <c r="E15" s="68" t="s">
        <v>108</v>
      </c>
      <c r="F15" s="68" t="s">
        <v>108</v>
      </c>
      <c r="G15" s="68"/>
      <c r="H15" s="68"/>
      <c r="I15" s="68"/>
      <c r="J15" s="68"/>
      <c r="K15" s="26"/>
    </row>
    <row r="16" spans="1:11" ht="16.5" customHeight="1">
      <c r="A16" s="85"/>
      <c r="B16" s="67" t="s">
        <v>85</v>
      </c>
      <c r="C16" s="67" t="s">
        <v>104</v>
      </c>
      <c r="D16" s="67" t="s">
        <v>109</v>
      </c>
      <c r="E16" s="68" t="s">
        <v>110</v>
      </c>
      <c r="F16" s="68" t="s">
        <v>110</v>
      </c>
      <c r="G16" s="68"/>
      <c r="H16" s="68"/>
      <c r="I16" s="68"/>
      <c r="J16" s="68"/>
      <c r="K16" s="26"/>
    </row>
    <row r="17" spans="1:11" ht="16.5" customHeight="1">
      <c r="A17" s="85"/>
      <c r="B17" s="67" t="s">
        <v>85</v>
      </c>
      <c r="C17" s="67" t="s">
        <v>104</v>
      </c>
      <c r="D17" s="67" t="s">
        <v>111</v>
      </c>
      <c r="E17" s="68" t="s">
        <v>112</v>
      </c>
      <c r="F17" s="68" t="s">
        <v>112</v>
      </c>
      <c r="G17" s="68"/>
      <c r="H17" s="68"/>
      <c r="I17" s="68"/>
      <c r="J17" s="68"/>
      <c r="K17" s="26"/>
    </row>
    <row r="18" spans="1:11" ht="16.5" customHeight="1">
      <c r="A18" s="85"/>
      <c r="B18" s="67" t="s">
        <v>85</v>
      </c>
      <c r="C18" s="67" t="s">
        <v>104</v>
      </c>
      <c r="D18" s="67" t="s">
        <v>113</v>
      </c>
      <c r="E18" s="68" t="s">
        <v>114</v>
      </c>
      <c r="F18" s="68" t="s">
        <v>114</v>
      </c>
      <c r="G18" s="68"/>
      <c r="H18" s="68"/>
      <c r="I18" s="68"/>
      <c r="J18" s="68"/>
      <c r="K18" s="26"/>
    </row>
    <row r="19" spans="1:11" ht="16.5" customHeight="1">
      <c r="A19" s="85"/>
      <c r="B19" s="67" t="s">
        <v>85</v>
      </c>
      <c r="C19" s="67" t="s">
        <v>104</v>
      </c>
      <c r="D19" s="67" t="s">
        <v>115</v>
      </c>
      <c r="E19" s="68" t="s">
        <v>116</v>
      </c>
      <c r="F19" s="68" t="s">
        <v>117</v>
      </c>
      <c r="G19" s="68" t="s">
        <v>118</v>
      </c>
      <c r="H19" s="68"/>
      <c r="I19" s="68"/>
      <c r="J19" s="68"/>
      <c r="K19" s="26"/>
    </row>
    <row r="20" spans="1:11" ht="16.5" customHeight="1">
      <c r="A20" s="85"/>
      <c r="B20" s="67" t="s">
        <v>85</v>
      </c>
      <c r="C20" s="67" t="s">
        <v>104</v>
      </c>
      <c r="D20" s="67" t="s">
        <v>119</v>
      </c>
      <c r="E20" s="68" t="s">
        <v>120</v>
      </c>
      <c r="F20" s="68" t="s">
        <v>120</v>
      </c>
      <c r="G20" s="68"/>
      <c r="H20" s="68"/>
      <c r="I20" s="68"/>
      <c r="J20" s="68"/>
      <c r="K20" s="26"/>
    </row>
    <row r="21" spans="1:11" ht="16.5" customHeight="1">
      <c r="A21" s="85"/>
      <c r="B21" s="67" t="s">
        <v>85</v>
      </c>
      <c r="C21" s="67" t="s">
        <v>104</v>
      </c>
      <c r="D21" s="67" t="s">
        <v>121</v>
      </c>
      <c r="E21" s="68" t="s">
        <v>122</v>
      </c>
      <c r="F21" s="68"/>
      <c r="G21" s="68" t="s">
        <v>122</v>
      </c>
      <c r="H21" s="68"/>
      <c r="I21" s="68"/>
      <c r="J21" s="68"/>
      <c r="K21" s="26"/>
    </row>
    <row r="22" spans="1:11" ht="16.5" customHeight="1">
      <c r="A22" s="85"/>
      <c r="B22" s="67" t="s">
        <v>85</v>
      </c>
      <c r="C22" s="67" t="s">
        <v>104</v>
      </c>
      <c r="D22" s="67" t="s">
        <v>123</v>
      </c>
      <c r="E22" s="68" t="s">
        <v>124</v>
      </c>
      <c r="F22" s="68" t="s">
        <v>124</v>
      </c>
      <c r="G22" s="68"/>
      <c r="H22" s="68"/>
      <c r="I22" s="68"/>
      <c r="J22" s="68"/>
      <c r="K22" s="26"/>
    </row>
    <row r="23" spans="1:11" ht="16.5" customHeight="1">
      <c r="A23" s="85"/>
      <c r="B23" s="67" t="s">
        <v>85</v>
      </c>
      <c r="C23" s="67" t="s">
        <v>104</v>
      </c>
      <c r="D23" s="67" t="s">
        <v>125</v>
      </c>
      <c r="E23" s="68" t="s">
        <v>126</v>
      </c>
      <c r="F23" s="68" t="s">
        <v>126</v>
      </c>
      <c r="G23" s="68"/>
      <c r="H23" s="68"/>
      <c r="I23" s="68"/>
      <c r="J23" s="68"/>
      <c r="K23" s="26"/>
    </row>
    <row r="24" spans="1:11" ht="16.5" customHeight="1">
      <c r="A24" s="85"/>
      <c r="B24" s="67" t="s">
        <v>85</v>
      </c>
      <c r="C24" s="67" t="s">
        <v>127</v>
      </c>
      <c r="D24" s="67" t="s">
        <v>128</v>
      </c>
      <c r="E24" s="68" t="s">
        <v>129</v>
      </c>
      <c r="F24" s="68" t="s">
        <v>129</v>
      </c>
      <c r="G24" s="68"/>
      <c r="H24" s="68"/>
      <c r="I24" s="68"/>
      <c r="J24" s="68"/>
      <c r="K24" s="26"/>
    </row>
    <row r="25" spans="1:11" ht="16.5" customHeight="1">
      <c r="A25" s="85"/>
      <c r="B25" s="67" t="s">
        <v>85</v>
      </c>
      <c r="C25" s="67" t="s">
        <v>130</v>
      </c>
      <c r="D25" s="67" t="s">
        <v>131</v>
      </c>
      <c r="E25" s="68" t="s">
        <v>132</v>
      </c>
      <c r="F25" s="68"/>
      <c r="G25" s="68" t="s">
        <v>132</v>
      </c>
      <c r="H25" s="68"/>
      <c r="I25" s="68"/>
      <c r="J25" s="68"/>
      <c r="K25" s="26"/>
    </row>
    <row r="26" spans="1:11" ht="16.5" customHeight="1">
      <c r="A26" s="85"/>
      <c r="B26" s="67" t="s">
        <v>85</v>
      </c>
      <c r="C26" s="67" t="s">
        <v>82</v>
      </c>
      <c r="D26" s="67" t="s">
        <v>83</v>
      </c>
      <c r="E26" s="68" t="s">
        <v>133</v>
      </c>
      <c r="F26" s="68"/>
      <c r="G26" s="68" t="s">
        <v>133</v>
      </c>
      <c r="H26" s="68"/>
      <c r="I26" s="68"/>
      <c r="J26" s="68"/>
      <c r="K26" s="26"/>
    </row>
    <row r="27" spans="1:11" ht="16.5" customHeight="1">
      <c r="A27" s="85"/>
      <c r="B27" s="67" t="s">
        <v>85</v>
      </c>
      <c r="C27" s="67" t="s">
        <v>134</v>
      </c>
      <c r="D27" s="67" t="s">
        <v>135</v>
      </c>
      <c r="E27" s="68" t="s">
        <v>136</v>
      </c>
      <c r="F27" s="68" t="s">
        <v>136</v>
      </c>
      <c r="G27" s="68"/>
      <c r="H27" s="68"/>
      <c r="I27" s="68"/>
      <c r="J27" s="68"/>
      <c r="K27" s="26"/>
    </row>
    <row r="28" spans="1:11" ht="16.5" customHeight="1">
      <c r="A28" s="85"/>
      <c r="B28" s="67" t="s">
        <v>85</v>
      </c>
      <c r="C28" s="67" t="s">
        <v>137</v>
      </c>
      <c r="D28" s="67" t="s">
        <v>138</v>
      </c>
      <c r="E28" s="68" t="s">
        <v>139</v>
      </c>
      <c r="F28" s="68" t="s">
        <v>139</v>
      </c>
      <c r="G28" s="68"/>
      <c r="H28" s="68"/>
      <c r="I28" s="68"/>
      <c r="J28" s="68"/>
      <c r="K28" s="26"/>
    </row>
    <row r="29" spans="1:11" ht="16.5" customHeight="1">
      <c r="A29" s="85"/>
      <c r="B29" s="67" t="s">
        <v>85</v>
      </c>
      <c r="C29" s="67" t="s">
        <v>140</v>
      </c>
      <c r="D29" s="67" t="s">
        <v>141</v>
      </c>
      <c r="E29" s="68" t="s">
        <v>142</v>
      </c>
      <c r="F29" s="68" t="s">
        <v>120</v>
      </c>
      <c r="G29" s="68" t="s">
        <v>143</v>
      </c>
      <c r="H29" s="68"/>
      <c r="I29" s="68"/>
      <c r="J29" s="68"/>
      <c r="K29" s="26"/>
    </row>
    <row r="30" spans="1:11" ht="16.5" customHeight="1">
      <c r="A30" s="85"/>
      <c r="B30" s="67" t="s">
        <v>85</v>
      </c>
      <c r="C30" s="67" t="s">
        <v>144</v>
      </c>
      <c r="D30" s="67" t="s">
        <v>145</v>
      </c>
      <c r="E30" s="68" t="s">
        <v>146</v>
      </c>
      <c r="F30" s="68" t="s">
        <v>146</v>
      </c>
      <c r="G30" s="68"/>
      <c r="H30" s="68"/>
      <c r="I30" s="68"/>
      <c r="J30" s="68"/>
      <c r="K30" s="26"/>
    </row>
    <row r="31" spans="1:11" ht="16.5" customHeight="1">
      <c r="A31" s="85"/>
      <c r="B31" s="67" t="s">
        <v>85</v>
      </c>
      <c r="C31" s="67" t="s">
        <v>147</v>
      </c>
      <c r="D31" s="67" t="s">
        <v>148</v>
      </c>
      <c r="E31" s="68" t="s">
        <v>149</v>
      </c>
      <c r="F31" s="68"/>
      <c r="G31" s="68" t="s">
        <v>149</v>
      </c>
      <c r="H31" s="68"/>
      <c r="I31" s="68"/>
      <c r="J31" s="68"/>
      <c r="K31" s="26"/>
    </row>
    <row r="32" spans="1:11" ht="16.5" customHeight="1">
      <c r="A32" s="85"/>
      <c r="B32" s="67" t="s">
        <v>85</v>
      </c>
      <c r="C32" s="67" t="s">
        <v>150</v>
      </c>
      <c r="D32" s="67" t="s">
        <v>151</v>
      </c>
      <c r="E32" s="68" t="s">
        <v>152</v>
      </c>
      <c r="F32" s="68"/>
      <c r="G32" s="68" t="s">
        <v>152</v>
      </c>
      <c r="H32" s="68"/>
      <c r="I32" s="68"/>
      <c r="J32" s="68"/>
      <c r="K32" s="26"/>
    </row>
    <row r="33" spans="1:11" ht="16.5" customHeight="1">
      <c r="A33" s="85"/>
      <c r="B33" s="67" t="s">
        <v>153</v>
      </c>
      <c r="C33" s="67" t="s">
        <v>130</v>
      </c>
      <c r="D33" s="67" t="s">
        <v>131</v>
      </c>
      <c r="E33" s="68" t="s">
        <v>154</v>
      </c>
      <c r="F33" s="68" t="s">
        <v>154</v>
      </c>
      <c r="G33" s="68"/>
      <c r="H33" s="68"/>
      <c r="I33" s="68"/>
      <c r="J33" s="68"/>
      <c r="K33" s="26"/>
    </row>
    <row r="34" spans="1:11" ht="16.5" customHeight="1">
      <c r="A34" s="85"/>
      <c r="B34" s="67" t="s">
        <v>155</v>
      </c>
      <c r="C34" s="67" t="s">
        <v>82</v>
      </c>
      <c r="D34" s="67" t="s">
        <v>83</v>
      </c>
      <c r="E34" s="68" t="s">
        <v>156</v>
      </c>
      <c r="F34" s="68"/>
      <c r="G34" s="68" t="s">
        <v>156</v>
      </c>
      <c r="H34" s="68"/>
      <c r="I34" s="68"/>
      <c r="J34" s="68"/>
      <c r="K34" s="26"/>
    </row>
    <row r="35" spans="1:11" ht="16.5" customHeight="1">
      <c r="A35" s="85"/>
      <c r="B35" s="67" t="s">
        <v>157</v>
      </c>
      <c r="C35" s="67" t="s">
        <v>144</v>
      </c>
      <c r="D35" s="67" t="s">
        <v>145</v>
      </c>
      <c r="E35" s="68" t="s">
        <v>158</v>
      </c>
      <c r="F35" s="68" t="s">
        <v>158</v>
      </c>
      <c r="G35" s="68"/>
      <c r="H35" s="68"/>
      <c r="I35" s="68"/>
      <c r="J35" s="68"/>
      <c r="K35" s="26"/>
    </row>
    <row r="36" spans="1:11" ht="16.5" customHeight="1">
      <c r="A36" s="85"/>
      <c r="B36" s="67" t="s">
        <v>157</v>
      </c>
      <c r="C36" s="67" t="s">
        <v>159</v>
      </c>
      <c r="D36" s="67" t="s">
        <v>160</v>
      </c>
      <c r="E36" s="68" t="s">
        <v>161</v>
      </c>
      <c r="F36" s="68" t="s">
        <v>161</v>
      </c>
      <c r="G36" s="68"/>
      <c r="H36" s="68"/>
      <c r="I36" s="68"/>
      <c r="J36" s="68"/>
      <c r="K36" s="26"/>
    </row>
    <row r="37" spans="1:11" ht="16.5" customHeight="1">
      <c r="A37" s="85"/>
      <c r="B37" s="67" t="s">
        <v>162</v>
      </c>
      <c r="C37" s="67" t="s">
        <v>159</v>
      </c>
      <c r="D37" s="67" t="s">
        <v>163</v>
      </c>
      <c r="E37" s="68" t="s">
        <v>164</v>
      </c>
      <c r="F37" s="68" t="s">
        <v>164</v>
      </c>
      <c r="G37" s="68"/>
      <c r="H37" s="68"/>
      <c r="I37" s="68"/>
      <c r="J37" s="68"/>
      <c r="K37" s="26"/>
    </row>
    <row r="38" spans="1:11" ht="25.05" customHeight="1">
      <c r="A38" s="85"/>
      <c r="B38" s="67" t="s">
        <v>165</v>
      </c>
      <c r="C38" s="67" t="s">
        <v>95</v>
      </c>
      <c r="D38" s="67" t="s">
        <v>166</v>
      </c>
      <c r="E38" s="68" t="s">
        <v>167</v>
      </c>
      <c r="F38" s="68" t="s">
        <v>167</v>
      </c>
      <c r="G38" s="68"/>
      <c r="H38" s="68"/>
      <c r="I38" s="68"/>
      <c r="J38" s="68"/>
      <c r="K38" s="26"/>
    </row>
    <row r="39" spans="1:11" ht="16.5" customHeight="1">
      <c r="A39" s="85"/>
      <c r="B39" s="67" t="s">
        <v>168</v>
      </c>
      <c r="C39" s="67" t="s">
        <v>95</v>
      </c>
      <c r="D39" s="67" t="s">
        <v>169</v>
      </c>
      <c r="E39" s="68" t="s">
        <v>170</v>
      </c>
      <c r="F39" s="68" t="s">
        <v>170</v>
      </c>
      <c r="G39" s="68"/>
      <c r="H39" s="68"/>
      <c r="I39" s="68"/>
      <c r="J39" s="68"/>
      <c r="K39" s="26"/>
    </row>
    <row r="40" spans="1:11" ht="16.5" customHeight="1">
      <c r="A40" s="85"/>
      <c r="B40" s="67" t="s">
        <v>171</v>
      </c>
      <c r="C40" s="67" t="s">
        <v>95</v>
      </c>
      <c r="D40" s="67" t="s">
        <v>172</v>
      </c>
      <c r="E40" s="68" t="s">
        <v>173</v>
      </c>
      <c r="F40" s="68" t="s">
        <v>173</v>
      </c>
      <c r="G40" s="68"/>
      <c r="H40" s="68"/>
      <c r="I40" s="68"/>
      <c r="J40" s="68"/>
      <c r="K40" s="26"/>
    </row>
    <row r="41" spans="1:11" ht="16.5" customHeight="1">
      <c r="A41" s="85"/>
      <c r="B41" s="67" t="s">
        <v>174</v>
      </c>
      <c r="C41" s="67" t="s">
        <v>95</v>
      </c>
      <c r="D41" s="67" t="s">
        <v>172</v>
      </c>
      <c r="E41" s="68" t="s">
        <v>175</v>
      </c>
      <c r="F41" s="68" t="s">
        <v>175</v>
      </c>
      <c r="G41" s="68"/>
      <c r="H41" s="68"/>
      <c r="I41" s="68"/>
      <c r="J41" s="68"/>
      <c r="K41" s="26"/>
    </row>
    <row r="42" spans="1:11" ht="16.5" customHeight="1">
      <c r="A42" s="85"/>
      <c r="B42" s="67" t="s">
        <v>176</v>
      </c>
      <c r="C42" s="67" t="s">
        <v>177</v>
      </c>
      <c r="D42" s="67" t="s">
        <v>178</v>
      </c>
      <c r="E42" s="68" t="s">
        <v>179</v>
      </c>
      <c r="F42" s="68" t="s">
        <v>179</v>
      </c>
      <c r="G42" s="68"/>
      <c r="H42" s="68"/>
      <c r="I42" s="68"/>
      <c r="J42" s="68"/>
      <c r="K42" s="26"/>
    </row>
    <row r="43" spans="1:11" ht="16.2" customHeight="1">
      <c r="A43" s="45"/>
      <c r="B43" s="31" t="s">
        <v>70</v>
      </c>
      <c r="C43" s="31"/>
      <c r="D43" s="31"/>
      <c r="E43" s="64" t="s">
        <v>65</v>
      </c>
      <c r="F43" s="69" t="s">
        <v>180</v>
      </c>
      <c r="G43" s="69" t="s">
        <v>181</v>
      </c>
      <c r="H43" s="64"/>
      <c r="I43" s="64"/>
      <c r="J43" s="64"/>
      <c r="K43" s="51"/>
    </row>
  </sheetData>
  <mergeCells count="10">
    <mergeCell ref="B2:J2"/>
    <mergeCell ref="B3:C3"/>
    <mergeCell ref="H4:J4"/>
    <mergeCell ref="A6:A42"/>
    <mergeCell ref="B4:B5"/>
    <mergeCell ref="C4:C5"/>
    <mergeCell ref="D4:D5"/>
    <mergeCell ref="E4:E5"/>
    <mergeCell ref="F4:F5"/>
    <mergeCell ref="G4:G5"/>
  </mergeCells>
  <phoneticPr fontId="14" type="noConversion"/>
  <printOptions horizontalCentered="1"/>
  <pageMargins left="0.70763888888888904" right="0.70763888888888904" top="1.0618055555555601" bottom="0.86527777777777803" header="0" footer="0"/>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
  <sheetViews>
    <sheetView view="pageBreakPreview" zoomScaleNormal="100" zoomScaleSheetLayoutView="100" workbookViewId="0">
      <pane ySplit="4" topLeftCell="A5" activePane="bottomLeft" state="frozen"/>
      <selection pane="bottomLeft" activeCell="H9" sqref="H9"/>
    </sheetView>
  </sheetViews>
  <sheetFormatPr defaultColWidth="10" defaultRowHeight="14.4"/>
  <cols>
    <col min="1" max="1" width="1.44140625" customWidth="1"/>
    <col min="2" max="2" width="43.21875" customWidth="1"/>
    <col min="3" max="3" width="24.21875" customWidth="1"/>
    <col min="4" max="4" width="1.44140625" customWidth="1"/>
  </cols>
  <sheetData>
    <row r="1" spans="1:4" ht="16.350000000000001" customHeight="1">
      <c r="A1" s="13"/>
      <c r="B1" s="2"/>
      <c r="C1" s="4"/>
      <c r="D1" s="15"/>
    </row>
    <row r="2" spans="1:4" ht="22.95" customHeight="1">
      <c r="A2" s="13"/>
      <c r="B2" s="73" t="s">
        <v>182</v>
      </c>
      <c r="C2" s="73"/>
      <c r="D2" s="15"/>
    </row>
    <row r="3" spans="1:4" ht="19.5" customHeight="1">
      <c r="A3" s="13"/>
      <c r="B3" s="46"/>
      <c r="C3" s="38" t="s">
        <v>1</v>
      </c>
      <c r="D3" s="45"/>
    </row>
    <row r="4" spans="1:4" ht="23.1" customHeight="1">
      <c r="A4" s="40"/>
      <c r="B4" s="28" t="s">
        <v>183</v>
      </c>
      <c r="C4" s="28" t="s">
        <v>184</v>
      </c>
      <c r="D4" s="41"/>
    </row>
    <row r="5" spans="1:4" ht="16.5" customHeight="1">
      <c r="A5" s="86"/>
      <c r="B5" s="35" t="s">
        <v>185</v>
      </c>
      <c r="C5" s="33" t="s">
        <v>186</v>
      </c>
      <c r="D5" s="86"/>
    </row>
    <row r="6" spans="1:4" ht="16.5" customHeight="1">
      <c r="A6" s="86"/>
      <c r="B6" s="35" t="s">
        <v>187</v>
      </c>
      <c r="C6" s="33" t="s">
        <v>188</v>
      </c>
      <c r="D6" s="86"/>
    </row>
    <row r="7" spans="1:4" ht="16.5" customHeight="1">
      <c r="A7" s="62"/>
      <c r="B7" s="63" t="s">
        <v>189</v>
      </c>
      <c r="C7" s="64" t="s">
        <v>190</v>
      </c>
      <c r="D7" s="62"/>
    </row>
  </sheetData>
  <mergeCells count="3">
    <mergeCell ref="B2:C2"/>
    <mergeCell ref="A5:A6"/>
    <mergeCell ref="D5:D6"/>
  </mergeCells>
  <phoneticPr fontId="14" type="noConversion"/>
  <printOptions horizontalCentered="1"/>
  <pageMargins left="0.70763888888888904" right="0.70763888888888904" top="1.0618055555555601" bottom="0.8652777777777780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view="pageBreakPreview" topLeftCell="A25" zoomScaleNormal="53" zoomScaleSheetLayoutView="100" workbookViewId="0">
      <selection activeCell="H17" sqref="H17"/>
    </sheetView>
  </sheetViews>
  <sheetFormatPr defaultColWidth="10" defaultRowHeight="14.4"/>
  <cols>
    <col min="1" max="1" width="1.44140625" customWidth="1"/>
    <col min="2" max="2" width="41" customWidth="1"/>
    <col min="3" max="3" width="20.44140625" customWidth="1"/>
    <col min="4" max="4" width="41" customWidth="1"/>
    <col min="5" max="5" width="20.44140625" customWidth="1"/>
    <col min="6" max="6" width="1.44140625" customWidth="1"/>
    <col min="7" max="7" width="9.77734375" customWidth="1"/>
  </cols>
  <sheetData>
    <row r="1" spans="1:6" ht="16.350000000000001" customHeight="1">
      <c r="A1" s="43"/>
      <c r="B1" s="44"/>
      <c r="C1" s="43"/>
      <c r="D1" s="43"/>
      <c r="E1" s="43"/>
      <c r="F1" s="8"/>
    </row>
    <row r="2" spans="1:6" ht="22.95" customHeight="1">
      <c r="A2" s="43"/>
      <c r="B2" s="73" t="s">
        <v>191</v>
      </c>
      <c r="C2" s="73"/>
      <c r="D2" s="73"/>
      <c r="E2" s="73"/>
      <c r="F2" s="8"/>
    </row>
    <row r="3" spans="1:6" ht="19.5" customHeight="1">
      <c r="A3" s="46"/>
      <c r="B3" s="74"/>
      <c r="C3" s="74"/>
      <c r="D3" s="46"/>
      <c r="E3" s="38" t="s">
        <v>1</v>
      </c>
      <c r="F3" s="56"/>
    </row>
    <row r="4" spans="1:6" ht="23.1" customHeight="1">
      <c r="A4" s="20"/>
      <c r="B4" s="81" t="s">
        <v>2</v>
      </c>
      <c r="C4" s="81"/>
      <c r="D4" s="81" t="s">
        <v>3</v>
      </c>
      <c r="E4" s="81"/>
      <c r="F4" s="48"/>
    </row>
    <row r="5" spans="1:6" ht="23.1" customHeight="1">
      <c r="A5" s="20"/>
      <c r="B5" s="47" t="s">
        <v>4</v>
      </c>
      <c r="C5" s="47" t="s">
        <v>5</v>
      </c>
      <c r="D5" s="47" t="s">
        <v>4</v>
      </c>
      <c r="E5" s="47" t="s">
        <v>5</v>
      </c>
      <c r="F5" s="48"/>
    </row>
    <row r="6" spans="1:6" ht="16.5" customHeight="1">
      <c r="A6" s="76"/>
      <c r="B6" s="57" t="s">
        <v>192</v>
      </c>
      <c r="C6" s="33" t="str">
        <f>'[1]06财拨总表'!$C$6</f>
        <v>7,109.975878</v>
      </c>
      <c r="D6" s="58" t="s">
        <v>7</v>
      </c>
      <c r="E6" s="33" t="str">
        <f>'[1]06财拨总表'!$E$7</f>
        <v>1.000000</v>
      </c>
      <c r="F6" s="45"/>
    </row>
    <row r="7" spans="1:6" ht="16.5" customHeight="1">
      <c r="A7" s="76"/>
      <c r="B7" s="57" t="s">
        <v>193</v>
      </c>
      <c r="C7" s="33"/>
      <c r="D7" s="58" t="s">
        <v>9</v>
      </c>
      <c r="E7" s="33"/>
      <c r="F7" s="45"/>
    </row>
    <row r="8" spans="1:6" ht="16.5" customHeight="1">
      <c r="A8" s="76"/>
      <c r="B8" s="57" t="s">
        <v>194</v>
      </c>
      <c r="C8" s="33"/>
      <c r="D8" s="58" t="s">
        <v>11</v>
      </c>
      <c r="E8" s="33"/>
      <c r="F8" s="45"/>
    </row>
    <row r="9" spans="1:6" ht="16.5" customHeight="1">
      <c r="A9" s="76"/>
      <c r="B9" s="57"/>
      <c r="C9" s="33"/>
      <c r="D9" s="58" t="s">
        <v>13</v>
      </c>
      <c r="E9" s="33"/>
      <c r="F9" s="45"/>
    </row>
    <row r="10" spans="1:6" ht="16.5" customHeight="1">
      <c r="A10" s="76"/>
      <c r="B10" s="57"/>
      <c r="C10" s="33"/>
      <c r="D10" s="58" t="s">
        <v>15</v>
      </c>
      <c r="E10" s="33" t="str">
        <f>'[1]06财拨总表'!$E$11</f>
        <v>6,490.243805</v>
      </c>
      <c r="F10" s="45"/>
    </row>
    <row r="11" spans="1:6" ht="16.5" customHeight="1">
      <c r="A11" s="76"/>
      <c r="B11" s="57"/>
      <c r="C11" s="33"/>
      <c r="D11" s="58" t="s">
        <v>17</v>
      </c>
      <c r="E11" s="33" t="str">
        <f>'[1]06财拨总表'!$E$12</f>
        <v>101.000000</v>
      </c>
      <c r="F11" s="45"/>
    </row>
    <row r="12" spans="1:6" ht="16.5" customHeight="1">
      <c r="A12" s="76"/>
      <c r="B12" s="57"/>
      <c r="C12" s="33"/>
      <c r="D12" s="58" t="s">
        <v>19</v>
      </c>
      <c r="E12" s="33"/>
      <c r="F12" s="45"/>
    </row>
    <row r="13" spans="1:6" ht="16.5" customHeight="1">
      <c r="A13" s="76"/>
      <c r="B13" s="57"/>
      <c r="C13" s="33"/>
      <c r="D13" s="58" t="s">
        <v>21</v>
      </c>
      <c r="E13" s="33" t="str">
        <f>'[1]06财拨总表'!$E$14</f>
        <v>337.061968</v>
      </c>
      <c r="F13" s="45"/>
    </row>
    <row r="14" spans="1:6" ht="16.5" customHeight="1">
      <c r="A14" s="76"/>
      <c r="B14" s="57"/>
      <c r="C14" s="33"/>
      <c r="D14" s="58" t="s">
        <v>23</v>
      </c>
      <c r="E14" s="33" t="str">
        <f>'[1]06财拨总表'!$E$16</f>
        <v>180.670105</v>
      </c>
      <c r="F14" s="45"/>
    </row>
    <row r="15" spans="1:6" ht="16.5" customHeight="1">
      <c r="A15" s="76"/>
      <c r="B15" s="57"/>
      <c r="C15" s="33"/>
      <c r="D15" s="58" t="s">
        <v>24</v>
      </c>
      <c r="E15" s="33"/>
      <c r="F15" s="45"/>
    </row>
    <row r="16" spans="1:6" ht="16.5" customHeight="1">
      <c r="A16" s="76"/>
      <c r="B16" s="57"/>
      <c r="C16" s="33"/>
      <c r="D16" s="58" t="s">
        <v>25</v>
      </c>
      <c r="E16" s="33"/>
      <c r="F16" s="45"/>
    </row>
    <row r="17" spans="1:6" ht="16.5" customHeight="1">
      <c r="A17" s="76"/>
      <c r="B17" s="57"/>
      <c r="C17" s="33"/>
      <c r="D17" s="58" t="s">
        <v>26</v>
      </c>
      <c r="E17" s="33"/>
      <c r="F17" s="45"/>
    </row>
    <row r="18" spans="1:6" ht="16.5" customHeight="1">
      <c r="A18" s="76"/>
      <c r="B18" s="57"/>
      <c r="C18" s="33"/>
      <c r="D18" s="58" t="s">
        <v>27</v>
      </c>
      <c r="E18" s="33"/>
      <c r="F18" s="45"/>
    </row>
    <row r="19" spans="1:6" ht="16.5" customHeight="1">
      <c r="A19" s="76"/>
      <c r="B19" s="57"/>
      <c r="C19" s="33"/>
      <c r="D19" s="58" t="s">
        <v>28</v>
      </c>
      <c r="E19" s="33"/>
      <c r="F19" s="45"/>
    </row>
    <row r="20" spans="1:6" ht="16.5" customHeight="1">
      <c r="A20" s="76"/>
      <c r="B20" s="57"/>
      <c r="C20" s="33"/>
      <c r="D20" s="58" t="s">
        <v>29</v>
      </c>
      <c r="E20" s="33"/>
      <c r="F20" s="45"/>
    </row>
    <row r="21" spans="1:6" ht="16.5" customHeight="1">
      <c r="A21" s="76"/>
      <c r="B21" s="57"/>
      <c r="C21" s="33"/>
      <c r="D21" s="58" t="s">
        <v>30</v>
      </c>
      <c r="E21" s="33"/>
      <c r="F21" s="45"/>
    </row>
    <row r="22" spans="1:6" ht="16.5" customHeight="1">
      <c r="A22" s="76"/>
      <c r="B22" s="57"/>
      <c r="C22" s="33"/>
      <c r="D22" s="58" t="s">
        <v>31</v>
      </c>
      <c r="E22" s="33"/>
      <c r="F22" s="45"/>
    </row>
    <row r="23" spans="1:6" ht="16.5" customHeight="1">
      <c r="A23" s="76"/>
      <c r="B23" s="57"/>
      <c r="C23" s="33"/>
      <c r="D23" s="58" t="s">
        <v>32</v>
      </c>
      <c r="E23" s="33"/>
      <c r="F23" s="45"/>
    </row>
    <row r="24" spans="1:6" ht="16.5" customHeight="1">
      <c r="A24" s="76"/>
      <c r="B24" s="57"/>
      <c r="C24" s="33"/>
      <c r="D24" s="58" t="s">
        <v>33</v>
      </c>
      <c r="E24" s="33"/>
      <c r="F24" s="45"/>
    </row>
    <row r="25" spans="1:6" ht="16.5" customHeight="1">
      <c r="A25" s="76"/>
      <c r="B25" s="57"/>
      <c r="C25" s="33"/>
      <c r="D25" s="58" t="s">
        <v>34</v>
      </c>
      <c r="E25" s="33"/>
      <c r="F25" s="45"/>
    </row>
    <row r="26" spans="1:6" ht="16.5" customHeight="1">
      <c r="A26" s="76"/>
      <c r="B26" s="57"/>
      <c r="C26" s="33"/>
      <c r="D26" s="58" t="s">
        <v>35</v>
      </c>
      <c r="E26" s="33"/>
      <c r="F26" s="45"/>
    </row>
    <row r="27" spans="1:6" ht="16.5" customHeight="1">
      <c r="A27" s="76"/>
      <c r="B27" s="57"/>
      <c r="C27" s="33"/>
      <c r="D27" s="58" t="s">
        <v>36</v>
      </c>
      <c r="E27" s="33"/>
      <c r="F27" s="45"/>
    </row>
    <row r="28" spans="1:6" ht="16.5" customHeight="1">
      <c r="A28" s="76"/>
      <c r="B28" s="57"/>
      <c r="C28" s="33"/>
      <c r="D28" s="58" t="s">
        <v>37</v>
      </c>
      <c r="E28" s="33"/>
      <c r="F28" s="45"/>
    </row>
    <row r="29" spans="1:6" ht="16.5" customHeight="1">
      <c r="A29" s="76"/>
      <c r="B29" s="57"/>
      <c r="C29" s="33"/>
      <c r="D29" s="58" t="s">
        <v>38</v>
      </c>
      <c r="E29" s="33"/>
      <c r="F29" s="45"/>
    </row>
    <row r="30" spans="1:6" ht="16.5" customHeight="1">
      <c r="A30" s="76"/>
      <c r="B30" s="57"/>
      <c r="C30" s="33"/>
      <c r="D30" s="58" t="s">
        <v>39</v>
      </c>
      <c r="E30" s="33"/>
      <c r="F30" s="45"/>
    </row>
    <row r="31" spans="1:6" ht="16.5" customHeight="1">
      <c r="A31" s="76"/>
      <c r="B31" s="57"/>
      <c r="C31" s="33"/>
      <c r="D31" s="58" t="s">
        <v>40</v>
      </c>
      <c r="E31" s="33"/>
      <c r="F31" s="45"/>
    </row>
    <row r="32" spans="1:6" ht="16.5" customHeight="1">
      <c r="B32" s="59" t="s">
        <v>41</v>
      </c>
      <c r="C32" s="50" t="str">
        <f>'[1]06财拨总表'!$C$41</f>
        <v>7,109.975878</v>
      </c>
      <c r="D32" s="59" t="s">
        <v>42</v>
      </c>
      <c r="E32" s="50" t="str">
        <f>'[1]06财拨总表'!$E$41</f>
        <v>7,109.975878</v>
      </c>
    </row>
    <row r="33" spans="1:6" ht="16.5" customHeight="1">
      <c r="A33" s="8"/>
      <c r="B33" s="57" t="s">
        <v>43</v>
      </c>
      <c r="C33" s="33"/>
      <c r="D33" s="57" t="s">
        <v>44</v>
      </c>
      <c r="E33" s="33"/>
      <c r="F33" s="45"/>
    </row>
    <row r="34" spans="1:6" ht="16.5" customHeight="1">
      <c r="A34" s="8"/>
      <c r="B34" s="57" t="s">
        <v>195</v>
      </c>
      <c r="C34" s="60"/>
      <c r="D34" s="57"/>
      <c r="E34" s="33"/>
      <c r="F34" s="45"/>
    </row>
    <row r="35" spans="1:6" ht="16.5" customHeight="1">
      <c r="A35" s="61"/>
      <c r="B35" s="57" t="s">
        <v>196</v>
      </c>
      <c r="C35" s="60"/>
      <c r="D35" s="57"/>
      <c r="E35" s="33"/>
      <c r="F35" s="26"/>
    </row>
    <row r="36" spans="1:6" ht="16.5" customHeight="1">
      <c r="A36" s="61"/>
      <c r="B36" s="57" t="s">
        <v>197</v>
      </c>
      <c r="C36" s="60"/>
      <c r="D36" s="57"/>
      <c r="E36" s="33"/>
      <c r="F36" s="26"/>
    </row>
    <row r="37" spans="1:6" ht="16.5" customHeight="1">
      <c r="A37" s="8"/>
      <c r="B37" s="31" t="s">
        <v>45</v>
      </c>
      <c r="C37" s="50" t="str">
        <f>C32</f>
        <v>7,109.975878</v>
      </c>
      <c r="D37" s="31" t="s">
        <v>46</v>
      </c>
      <c r="E37" s="50" t="str">
        <f>'[1]06财拨总表'!$E$41</f>
        <v>7,109.975878</v>
      </c>
      <c r="F37" s="45"/>
    </row>
    <row r="38" spans="1:6" ht="16.5" customHeight="1">
      <c r="A38" s="52"/>
      <c r="B38" s="52"/>
      <c r="C38" s="52"/>
      <c r="D38" s="52"/>
      <c r="E38" s="52"/>
      <c r="F38" s="53"/>
    </row>
  </sheetData>
  <mergeCells count="5">
    <mergeCell ref="B2:E2"/>
    <mergeCell ref="B3:C3"/>
    <mergeCell ref="B4:C4"/>
    <mergeCell ref="D4:E4"/>
    <mergeCell ref="A6:A31"/>
  </mergeCells>
  <phoneticPr fontId="14" type="noConversion"/>
  <printOptions horizontalCentered="1"/>
  <pageMargins left="0.70763888888888904" right="0.70763888888888904" top="1.0618055555555601" bottom="0.86527777777777803" header="0" footer="0"/>
  <pageSetup paperSize="9"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8"/>
  <sheetViews>
    <sheetView view="pageBreakPreview" topLeftCell="F1" zoomScaleNormal="64" zoomScaleSheetLayoutView="100" workbookViewId="0">
      <pane ySplit="6" topLeftCell="A7" activePane="bottomLeft" state="frozen"/>
      <selection pane="bottomLeft" activeCell="D23" sqref="D23"/>
    </sheetView>
  </sheetViews>
  <sheetFormatPr defaultColWidth="10" defaultRowHeight="14.4"/>
  <cols>
    <col min="1" max="1" width="1.44140625" customWidth="1"/>
    <col min="2" max="2" width="33.33203125" customWidth="1"/>
    <col min="3" max="3" width="11.77734375" customWidth="1"/>
    <col min="4" max="4" width="30.77734375" customWidth="1"/>
    <col min="5" max="10" width="16.33203125" customWidth="1"/>
    <col min="11" max="11" width="1.44140625" customWidth="1"/>
    <col min="12" max="13" width="9.77734375" customWidth="1"/>
  </cols>
  <sheetData>
    <row r="1" spans="1:11" ht="16.350000000000001" customHeight="1">
      <c r="A1" s="43"/>
      <c r="B1" s="44"/>
      <c r="C1" s="54"/>
      <c r="D1" s="43"/>
      <c r="E1" s="43"/>
      <c r="F1" s="43"/>
      <c r="G1" s="43"/>
      <c r="H1" s="43" t="s">
        <v>198</v>
      </c>
      <c r="I1" s="43"/>
      <c r="J1" s="54"/>
      <c r="K1" s="45"/>
    </row>
    <row r="2" spans="1:11" ht="22.95" customHeight="1">
      <c r="A2" s="43"/>
      <c r="B2" s="73" t="s">
        <v>199</v>
      </c>
      <c r="C2" s="73"/>
      <c r="D2" s="73"/>
      <c r="E2" s="73"/>
      <c r="F2" s="73"/>
      <c r="G2" s="73"/>
      <c r="H2" s="73"/>
      <c r="I2" s="73"/>
      <c r="J2" s="54"/>
      <c r="K2" s="45"/>
    </row>
    <row r="3" spans="1:11" ht="19.5" customHeight="1">
      <c r="A3" s="46"/>
      <c r="B3" s="74"/>
      <c r="C3" s="74"/>
      <c r="D3" s="74"/>
      <c r="E3" s="46"/>
      <c r="F3" s="46"/>
      <c r="G3" s="46"/>
      <c r="H3" s="46"/>
      <c r="I3" s="38"/>
      <c r="J3" s="38" t="s">
        <v>1</v>
      </c>
      <c r="K3" s="45"/>
    </row>
    <row r="4" spans="1:11" ht="23.1" customHeight="1">
      <c r="A4" s="20"/>
      <c r="B4" s="81" t="s">
        <v>200</v>
      </c>
      <c r="C4" s="81" t="s">
        <v>201</v>
      </c>
      <c r="D4" s="81"/>
      <c r="E4" s="81" t="s">
        <v>5</v>
      </c>
      <c r="F4" s="81"/>
      <c r="G4" s="81"/>
      <c r="H4" s="81"/>
      <c r="I4" s="81"/>
      <c r="J4" s="81"/>
      <c r="K4" s="48"/>
    </row>
    <row r="5" spans="1:11" ht="23.1" customHeight="1">
      <c r="A5" s="20"/>
      <c r="B5" s="81"/>
      <c r="C5" s="81" t="s">
        <v>202</v>
      </c>
      <c r="D5" s="81" t="s">
        <v>203</v>
      </c>
      <c r="E5" s="81" t="s">
        <v>50</v>
      </c>
      <c r="F5" s="81" t="s">
        <v>75</v>
      </c>
      <c r="G5" s="81"/>
      <c r="H5" s="81"/>
      <c r="I5" s="81" t="s">
        <v>76</v>
      </c>
      <c r="J5" s="81"/>
      <c r="K5" s="55"/>
    </row>
    <row r="6" spans="1:11" ht="34.5" customHeight="1">
      <c r="A6" s="20"/>
      <c r="B6" s="81"/>
      <c r="C6" s="81"/>
      <c r="D6" s="81"/>
      <c r="E6" s="81"/>
      <c r="F6" s="47" t="s">
        <v>52</v>
      </c>
      <c r="G6" s="47" t="s">
        <v>204</v>
      </c>
      <c r="H6" s="47" t="s">
        <v>205</v>
      </c>
      <c r="I6" s="47" t="s">
        <v>206</v>
      </c>
      <c r="J6" s="28" t="s">
        <v>207</v>
      </c>
      <c r="K6" s="48"/>
    </row>
    <row r="7" spans="1:11" ht="16.5" customHeight="1">
      <c r="A7" s="83"/>
      <c r="B7" s="35" t="s">
        <v>208</v>
      </c>
      <c r="C7" s="35" t="s">
        <v>209</v>
      </c>
      <c r="D7" s="35" t="s">
        <v>210</v>
      </c>
      <c r="E7" s="33" t="s">
        <v>211</v>
      </c>
      <c r="F7" s="33" t="s">
        <v>212</v>
      </c>
      <c r="G7" s="33" t="s">
        <v>213</v>
      </c>
      <c r="H7" s="33" t="s">
        <v>214</v>
      </c>
      <c r="I7" s="33" t="s">
        <v>215</v>
      </c>
      <c r="J7" s="33" t="s">
        <v>215</v>
      </c>
      <c r="K7" s="45"/>
    </row>
    <row r="8" spans="1:11" ht="16.5" customHeight="1">
      <c r="A8" s="83"/>
      <c r="B8" s="35" t="s">
        <v>208</v>
      </c>
      <c r="C8" s="35" t="s">
        <v>216</v>
      </c>
      <c r="D8" s="35" t="s">
        <v>217</v>
      </c>
      <c r="E8" s="33" t="s">
        <v>179</v>
      </c>
      <c r="F8" s="33" t="s">
        <v>179</v>
      </c>
      <c r="G8" s="33" t="s">
        <v>179</v>
      </c>
      <c r="H8" s="33"/>
      <c r="I8" s="33"/>
      <c r="J8" s="33"/>
      <c r="K8" s="45"/>
    </row>
    <row r="9" spans="1:11" ht="16.5" customHeight="1">
      <c r="A9" s="83"/>
      <c r="B9" s="35" t="s">
        <v>208</v>
      </c>
      <c r="C9" s="35" t="s">
        <v>218</v>
      </c>
      <c r="D9" s="35" t="s">
        <v>219</v>
      </c>
      <c r="E9" s="33" t="s">
        <v>175</v>
      </c>
      <c r="F9" s="33" t="s">
        <v>175</v>
      </c>
      <c r="G9" s="33" t="s">
        <v>175</v>
      </c>
      <c r="H9" s="33"/>
      <c r="I9" s="33"/>
      <c r="J9" s="33"/>
      <c r="K9" s="45"/>
    </row>
    <row r="10" spans="1:11" ht="16.5" customHeight="1">
      <c r="A10" s="83"/>
      <c r="B10" s="35" t="s">
        <v>208</v>
      </c>
      <c r="C10" s="35" t="s">
        <v>220</v>
      </c>
      <c r="D10" s="35" t="s">
        <v>221</v>
      </c>
      <c r="E10" s="33" t="s">
        <v>154</v>
      </c>
      <c r="F10" s="33" t="s">
        <v>154</v>
      </c>
      <c r="G10" s="33"/>
      <c r="H10" s="33" t="s">
        <v>154</v>
      </c>
      <c r="I10" s="33"/>
      <c r="J10" s="33"/>
      <c r="K10" s="45"/>
    </row>
    <row r="11" spans="1:11" ht="16.5" customHeight="1">
      <c r="A11" s="83"/>
      <c r="B11" s="35" t="s">
        <v>208</v>
      </c>
      <c r="C11" s="35" t="s">
        <v>222</v>
      </c>
      <c r="D11" s="35" t="s">
        <v>223</v>
      </c>
      <c r="E11" s="33" t="s">
        <v>84</v>
      </c>
      <c r="F11" s="33"/>
      <c r="G11" s="33"/>
      <c r="H11" s="33"/>
      <c r="I11" s="33" t="s">
        <v>84</v>
      </c>
      <c r="J11" s="33" t="s">
        <v>84</v>
      </c>
      <c r="K11" s="45"/>
    </row>
    <row r="12" spans="1:11" ht="16.5" customHeight="1">
      <c r="A12" s="83"/>
      <c r="B12" s="35" t="s">
        <v>208</v>
      </c>
      <c r="C12" s="35" t="s">
        <v>224</v>
      </c>
      <c r="D12" s="35" t="s">
        <v>225</v>
      </c>
      <c r="E12" s="33" t="s">
        <v>164</v>
      </c>
      <c r="F12" s="33" t="s">
        <v>164</v>
      </c>
      <c r="G12" s="33" t="s">
        <v>164</v>
      </c>
      <c r="H12" s="33"/>
      <c r="I12" s="33"/>
      <c r="J12" s="33"/>
      <c r="K12" s="45"/>
    </row>
    <row r="13" spans="1:11" ht="16.5" customHeight="1">
      <c r="A13" s="83"/>
      <c r="B13" s="35" t="s">
        <v>208</v>
      </c>
      <c r="C13" s="35" t="s">
        <v>226</v>
      </c>
      <c r="D13" s="35" t="s">
        <v>227</v>
      </c>
      <c r="E13" s="33" t="s">
        <v>228</v>
      </c>
      <c r="F13" s="33" t="s">
        <v>228</v>
      </c>
      <c r="G13" s="33" t="s">
        <v>161</v>
      </c>
      <c r="H13" s="33" t="s">
        <v>158</v>
      </c>
      <c r="I13" s="33"/>
      <c r="J13" s="33"/>
      <c r="K13" s="45"/>
    </row>
    <row r="14" spans="1:11" ht="16.5" customHeight="1">
      <c r="A14" s="83"/>
      <c r="B14" s="35" t="s">
        <v>208</v>
      </c>
      <c r="C14" s="35" t="s">
        <v>229</v>
      </c>
      <c r="D14" s="35" t="s">
        <v>230</v>
      </c>
      <c r="E14" s="33" t="s">
        <v>156</v>
      </c>
      <c r="F14" s="33"/>
      <c r="G14" s="33"/>
      <c r="H14" s="33"/>
      <c r="I14" s="33" t="s">
        <v>156</v>
      </c>
      <c r="J14" s="33" t="s">
        <v>156</v>
      </c>
      <c r="K14" s="45"/>
    </row>
    <row r="15" spans="1:11" ht="16.5" customHeight="1">
      <c r="A15" s="83"/>
      <c r="B15" s="35" t="s">
        <v>208</v>
      </c>
      <c r="C15" s="35" t="s">
        <v>231</v>
      </c>
      <c r="D15" s="35" t="s">
        <v>232</v>
      </c>
      <c r="E15" s="33" t="s">
        <v>173</v>
      </c>
      <c r="F15" s="33" t="s">
        <v>173</v>
      </c>
      <c r="G15" s="33" t="s">
        <v>173</v>
      </c>
      <c r="H15" s="33"/>
      <c r="I15" s="33"/>
      <c r="J15" s="33"/>
      <c r="K15" s="45"/>
    </row>
    <row r="16" spans="1:11" ht="16.5" customHeight="1">
      <c r="A16" s="83"/>
      <c r="B16" s="35" t="s">
        <v>208</v>
      </c>
      <c r="C16" s="35" t="s">
        <v>233</v>
      </c>
      <c r="D16" s="35" t="s">
        <v>234</v>
      </c>
      <c r="E16" s="33" t="s">
        <v>167</v>
      </c>
      <c r="F16" s="33" t="s">
        <v>167</v>
      </c>
      <c r="G16" s="33" t="s">
        <v>167</v>
      </c>
      <c r="H16" s="33"/>
      <c r="I16" s="33"/>
      <c r="J16" s="33"/>
      <c r="K16" s="45"/>
    </row>
    <row r="17" spans="1:11" ht="16.5" customHeight="1">
      <c r="A17" s="83"/>
      <c r="B17" s="35" t="s">
        <v>208</v>
      </c>
      <c r="C17" s="35" t="s">
        <v>235</v>
      </c>
      <c r="D17" s="35" t="s">
        <v>236</v>
      </c>
      <c r="E17" s="33" t="s">
        <v>170</v>
      </c>
      <c r="F17" s="33" t="s">
        <v>170</v>
      </c>
      <c r="G17" s="33" t="s">
        <v>170</v>
      </c>
      <c r="H17" s="33"/>
      <c r="I17" s="33"/>
      <c r="J17" s="33"/>
      <c r="K17" s="45"/>
    </row>
    <row r="18" spans="1:11" ht="16.5" customHeight="1">
      <c r="A18" s="51"/>
      <c r="B18" s="32"/>
      <c r="C18" s="32"/>
      <c r="D18" s="31" t="s">
        <v>70</v>
      </c>
      <c r="E18" s="50" t="s">
        <v>66</v>
      </c>
      <c r="F18" s="50" t="s">
        <v>180</v>
      </c>
      <c r="G18" s="50" t="s">
        <v>237</v>
      </c>
      <c r="H18" s="50" t="s">
        <v>238</v>
      </c>
      <c r="I18" s="50" t="s">
        <v>239</v>
      </c>
      <c r="J18" s="50" t="s">
        <v>239</v>
      </c>
      <c r="K18" s="51"/>
    </row>
  </sheetData>
  <mergeCells count="11">
    <mergeCell ref="A7:A17"/>
    <mergeCell ref="B4:B6"/>
    <mergeCell ref="C5:C6"/>
    <mergeCell ref="D5:D6"/>
    <mergeCell ref="E5:E6"/>
    <mergeCell ref="B2:I2"/>
    <mergeCell ref="B3:D3"/>
    <mergeCell ref="C4:D4"/>
    <mergeCell ref="E4:J4"/>
    <mergeCell ref="F5:H5"/>
    <mergeCell ref="I5:J5"/>
  </mergeCells>
  <phoneticPr fontId="14" type="noConversion"/>
  <printOptions horizontalCentered="1"/>
  <pageMargins left="0.70763888888888904" right="0.70763888888888904" top="1.0618055555555601" bottom="0.86527777777777803" header="0" footer="0"/>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3"/>
  <sheetViews>
    <sheetView view="pageBreakPreview" zoomScaleNormal="100" zoomScaleSheetLayoutView="100" workbookViewId="0">
      <pane ySplit="5" topLeftCell="A27" activePane="bottomLeft" state="frozen"/>
      <selection pane="bottomLeft" activeCell="D40" sqref="D40"/>
    </sheetView>
  </sheetViews>
  <sheetFormatPr defaultColWidth="10" defaultRowHeight="14.4"/>
  <cols>
    <col min="1" max="1" width="1.44140625" customWidth="1"/>
    <col min="2" max="3" width="35.88671875" customWidth="1"/>
    <col min="4" max="6" width="16.33203125" customWidth="1"/>
    <col min="7" max="7" width="1.44140625" customWidth="1"/>
    <col min="8" max="9" width="9.77734375" customWidth="1"/>
  </cols>
  <sheetData>
    <row r="1" spans="1:7" ht="16.350000000000001" customHeight="1">
      <c r="A1" s="43"/>
      <c r="B1" s="44"/>
      <c r="C1" s="43"/>
      <c r="D1" s="43"/>
      <c r="E1" s="43"/>
      <c r="F1" s="43" t="s">
        <v>198</v>
      </c>
      <c r="G1" s="45"/>
    </row>
    <row r="2" spans="1:7" ht="22.95" customHeight="1">
      <c r="A2" s="43"/>
      <c r="B2" s="73" t="s">
        <v>240</v>
      </c>
      <c r="C2" s="73"/>
      <c r="D2" s="73"/>
      <c r="E2" s="73"/>
      <c r="F2" s="73"/>
      <c r="G2" s="45"/>
    </row>
    <row r="3" spans="1:7" ht="19.5" customHeight="1">
      <c r="A3" s="46"/>
      <c r="B3" s="74"/>
      <c r="C3" s="74"/>
      <c r="D3" s="46"/>
      <c r="E3" s="46"/>
      <c r="F3" s="38" t="s">
        <v>1</v>
      </c>
      <c r="G3" s="45"/>
    </row>
    <row r="4" spans="1:7" ht="23.1" customHeight="1">
      <c r="A4" s="20"/>
      <c r="B4" s="81" t="s">
        <v>73</v>
      </c>
      <c r="C4" s="81" t="s">
        <v>74</v>
      </c>
      <c r="D4" s="81" t="s">
        <v>5</v>
      </c>
      <c r="E4" s="81"/>
      <c r="F4" s="81"/>
      <c r="G4" s="48"/>
    </row>
    <row r="5" spans="1:7" ht="23.1" customHeight="1">
      <c r="A5" s="20"/>
      <c r="B5" s="81"/>
      <c r="C5" s="81"/>
      <c r="D5" s="47" t="s">
        <v>50</v>
      </c>
      <c r="E5" s="47" t="s">
        <v>204</v>
      </c>
      <c r="F5" s="47" t="s">
        <v>205</v>
      </c>
      <c r="G5" s="48"/>
    </row>
    <row r="6" spans="1:7" ht="16.5" customHeight="1">
      <c r="A6" s="83"/>
      <c r="B6" s="35" t="s">
        <v>86</v>
      </c>
      <c r="C6" s="35" t="s">
        <v>87</v>
      </c>
      <c r="D6" s="33" t="s">
        <v>88</v>
      </c>
      <c r="E6" s="33" t="s">
        <v>88</v>
      </c>
      <c r="F6" s="33"/>
      <c r="G6" s="45"/>
    </row>
    <row r="7" spans="1:7" ht="16.5" customHeight="1">
      <c r="A7" s="83"/>
      <c r="B7" s="35" t="s">
        <v>86</v>
      </c>
      <c r="C7" s="35" t="s">
        <v>89</v>
      </c>
      <c r="D7" s="33" t="s">
        <v>90</v>
      </c>
      <c r="E7" s="33" t="s">
        <v>90</v>
      </c>
      <c r="F7" s="33"/>
      <c r="G7" s="45"/>
    </row>
    <row r="8" spans="1:7" ht="16.5" customHeight="1">
      <c r="A8" s="83"/>
      <c r="B8" s="35" t="s">
        <v>86</v>
      </c>
      <c r="C8" s="35" t="s">
        <v>91</v>
      </c>
      <c r="D8" s="33" t="s">
        <v>92</v>
      </c>
      <c r="E8" s="33" t="s">
        <v>92</v>
      </c>
      <c r="F8" s="33"/>
      <c r="G8" s="45"/>
    </row>
    <row r="9" spans="1:7" ht="16.5" customHeight="1">
      <c r="A9" s="83"/>
      <c r="B9" s="35" t="s">
        <v>86</v>
      </c>
      <c r="C9" s="35" t="s">
        <v>93</v>
      </c>
      <c r="D9" s="33" t="s">
        <v>94</v>
      </c>
      <c r="E9" s="33" t="s">
        <v>94</v>
      </c>
      <c r="F9" s="33"/>
      <c r="G9" s="45"/>
    </row>
    <row r="10" spans="1:7" ht="16.5" customHeight="1">
      <c r="A10" s="83"/>
      <c r="B10" s="35" t="s">
        <v>95</v>
      </c>
      <c r="C10" s="35" t="s">
        <v>166</v>
      </c>
      <c r="D10" s="33" t="s">
        <v>167</v>
      </c>
      <c r="E10" s="33" t="s">
        <v>167</v>
      </c>
      <c r="F10" s="33"/>
      <c r="G10" s="45"/>
    </row>
    <row r="11" spans="1:7" ht="16.5" customHeight="1">
      <c r="A11" s="83"/>
      <c r="B11" s="35" t="s">
        <v>95</v>
      </c>
      <c r="C11" s="35" t="s">
        <v>169</v>
      </c>
      <c r="D11" s="33" t="s">
        <v>170</v>
      </c>
      <c r="E11" s="33" t="s">
        <v>170</v>
      </c>
      <c r="F11" s="33"/>
      <c r="G11" s="45"/>
    </row>
    <row r="12" spans="1:7" ht="16.5" customHeight="1">
      <c r="A12" s="83"/>
      <c r="B12" s="35" t="s">
        <v>95</v>
      </c>
      <c r="C12" s="35" t="s">
        <v>172</v>
      </c>
      <c r="D12" s="33" t="s">
        <v>241</v>
      </c>
      <c r="E12" s="33" t="s">
        <v>241</v>
      </c>
      <c r="F12" s="33"/>
      <c r="G12" s="45"/>
    </row>
    <row r="13" spans="1:7" ht="16.5" customHeight="1">
      <c r="A13" s="83"/>
      <c r="B13" s="35" t="s">
        <v>95</v>
      </c>
      <c r="C13" s="35" t="s">
        <v>96</v>
      </c>
      <c r="D13" s="33" t="s">
        <v>97</v>
      </c>
      <c r="E13" s="33" t="s">
        <v>97</v>
      </c>
      <c r="F13" s="33"/>
      <c r="G13" s="45"/>
    </row>
    <row r="14" spans="1:7" ht="16.5" customHeight="1">
      <c r="A14" s="83"/>
      <c r="B14" s="35" t="s">
        <v>98</v>
      </c>
      <c r="C14" s="35" t="s">
        <v>99</v>
      </c>
      <c r="D14" s="33" t="s">
        <v>100</v>
      </c>
      <c r="E14" s="33" t="s">
        <v>100</v>
      </c>
      <c r="F14" s="33"/>
      <c r="G14" s="45"/>
    </row>
    <row r="15" spans="1:7" ht="16.5" customHeight="1">
      <c r="A15" s="83"/>
      <c r="B15" s="35" t="s">
        <v>104</v>
      </c>
      <c r="C15" s="35" t="s">
        <v>105</v>
      </c>
      <c r="D15" s="33" t="s">
        <v>106</v>
      </c>
      <c r="E15" s="33"/>
      <c r="F15" s="33" t="s">
        <v>106</v>
      </c>
      <c r="G15" s="45"/>
    </row>
    <row r="16" spans="1:7" ht="16.5" customHeight="1">
      <c r="A16" s="83"/>
      <c r="B16" s="35" t="s">
        <v>104</v>
      </c>
      <c r="C16" s="35" t="s">
        <v>107</v>
      </c>
      <c r="D16" s="33" t="s">
        <v>108</v>
      </c>
      <c r="E16" s="33"/>
      <c r="F16" s="33" t="s">
        <v>108</v>
      </c>
      <c r="G16" s="45"/>
    </row>
    <row r="17" spans="1:7" ht="16.5" customHeight="1">
      <c r="A17" s="83"/>
      <c r="B17" s="35" t="s">
        <v>104</v>
      </c>
      <c r="C17" s="35" t="s">
        <v>109</v>
      </c>
      <c r="D17" s="33" t="s">
        <v>110</v>
      </c>
      <c r="E17" s="33"/>
      <c r="F17" s="33" t="s">
        <v>110</v>
      </c>
      <c r="G17" s="45"/>
    </row>
    <row r="18" spans="1:7" ht="16.5" customHeight="1">
      <c r="A18" s="83"/>
      <c r="B18" s="35" t="s">
        <v>104</v>
      </c>
      <c r="C18" s="35" t="s">
        <v>111</v>
      </c>
      <c r="D18" s="33" t="s">
        <v>112</v>
      </c>
      <c r="E18" s="33"/>
      <c r="F18" s="33" t="s">
        <v>112</v>
      </c>
      <c r="G18" s="45"/>
    </row>
    <row r="19" spans="1:7" ht="16.5" customHeight="1">
      <c r="A19" s="83"/>
      <c r="B19" s="35" t="s">
        <v>104</v>
      </c>
      <c r="C19" s="35" t="s">
        <v>113</v>
      </c>
      <c r="D19" s="33" t="s">
        <v>114</v>
      </c>
      <c r="E19" s="33"/>
      <c r="F19" s="33" t="s">
        <v>114</v>
      </c>
      <c r="G19" s="45"/>
    </row>
    <row r="20" spans="1:7" ht="16.5" customHeight="1">
      <c r="A20" s="83"/>
      <c r="B20" s="35" t="s">
        <v>104</v>
      </c>
      <c r="C20" s="35" t="s">
        <v>115</v>
      </c>
      <c r="D20" s="33" t="s">
        <v>117</v>
      </c>
      <c r="E20" s="33"/>
      <c r="F20" s="33" t="s">
        <v>117</v>
      </c>
      <c r="G20" s="45"/>
    </row>
    <row r="21" spans="1:7" ht="16.5" customHeight="1">
      <c r="A21" s="83"/>
      <c r="B21" s="35" t="s">
        <v>104</v>
      </c>
      <c r="C21" s="35" t="s">
        <v>119</v>
      </c>
      <c r="D21" s="33" t="s">
        <v>120</v>
      </c>
      <c r="E21" s="33"/>
      <c r="F21" s="33" t="s">
        <v>120</v>
      </c>
      <c r="G21" s="45"/>
    </row>
    <row r="22" spans="1:7" ht="16.5" customHeight="1">
      <c r="A22" s="83"/>
      <c r="B22" s="35" t="s">
        <v>104</v>
      </c>
      <c r="C22" s="35" t="s">
        <v>123</v>
      </c>
      <c r="D22" s="33" t="s">
        <v>124</v>
      </c>
      <c r="E22" s="33"/>
      <c r="F22" s="33" t="s">
        <v>124</v>
      </c>
      <c r="G22" s="45"/>
    </row>
    <row r="23" spans="1:7" ht="16.5" customHeight="1">
      <c r="A23" s="83"/>
      <c r="B23" s="35" t="s">
        <v>104</v>
      </c>
      <c r="C23" s="35" t="s">
        <v>125</v>
      </c>
      <c r="D23" s="33" t="s">
        <v>126</v>
      </c>
      <c r="E23" s="33"/>
      <c r="F23" s="33" t="s">
        <v>126</v>
      </c>
      <c r="G23" s="45"/>
    </row>
    <row r="24" spans="1:7" ht="16.5" customHeight="1">
      <c r="A24" s="83"/>
      <c r="B24" s="35" t="s">
        <v>127</v>
      </c>
      <c r="C24" s="35" t="s">
        <v>128</v>
      </c>
      <c r="D24" s="33" t="s">
        <v>129</v>
      </c>
      <c r="E24" s="33"/>
      <c r="F24" s="33" t="s">
        <v>129</v>
      </c>
      <c r="G24" s="45"/>
    </row>
    <row r="25" spans="1:7" ht="16.5" customHeight="1">
      <c r="A25" s="83"/>
      <c r="B25" s="35" t="s">
        <v>130</v>
      </c>
      <c r="C25" s="35" t="s">
        <v>131</v>
      </c>
      <c r="D25" s="33" t="s">
        <v>154</v>
      </c>
      <c r="E25" s="33"/>
      <c r="F25" s="33" t="s">
        <v>154</v>
      </c>
      <c r="G25" s="45"/>
    </row>
    <row r="26" spans="1:7" ht="16.5" customHeight="1">
      <c r="A26" s="83"/>
      <c r="B26" s="35" t="s">
        <v>134</v>
      </c>
      <c r="C26" s="35" t="s">
        <v>135</v>
      </c>
      <c r="D26" s="33" t="s">
        <v>136</v>
      </c>
      <c r="E26" s="33"/>
      <c r="F26" s="33" t="s">
        <v>136</v>
      </c>
      <c r="G26" s="45"/>
    </row>
    <row r="27" spans="1:7" ht="16.5" customHeight="1">
      <c r="A27" s="83"/>
      <c r="B27" s="35" t="s">
        <v>137</v>
      </c>
      <c r="C27" s="35" t="s">
        <v>138</v>
      </c>
      <c r="D27" s="33" t="s">
        <v>139</v>
      </c>
      <c r="E27" s="33"/>
      <c r="F27" s="33" t="s">
        <v>139</v>
      </c>
      <c r="G27" s="45"/>
    </row>
    <row r="28" spans="1:7" ht="16.5" customHeight="1">
      <c r="A28" s="83"/>
      <c r="B28" s="35" t="s">
        <v>140</v>
      </c>
      <c r="C28" s="35" t="s">
        <v>141</v>
      </c>
      <c r="D28" s="33" t="s">
        <v>120</v>
      </c>
      <c r="E28" s="33"/>
      <c r="F28" s="33" t="s">
        <v>120</v>
      </c>
      <c r="G28" s="45"/>
    </row>
    <row r="29" spans="1:7" ht="16.5" customHeight="1">
      <c r="A29" s="83"/>
      <c r="B29" s="35" t="s">
        <v>144</v>
      </c>
      <c r="C29" s="35" t="s">
        <v>145</v>
      </c>
      <c r="D29" s="33" t="s">
        <v>242</v>
      </c>
      <c r="E29" s="33"/>
      <c r="F29" s="33" t="s">
        <v>242</v>
      </c>
      <c r="G29" s="45"/>
    </row>
    <row r="30" spans="1:7" ht="16.5" customHeight="1">
      <c r="A30" s="83"/>
      <c r="B30" s="35" t="s">
        <v>177</v>
      </c>
      <c r="C30" s="35" t="s">
        <v>178</v>
      </c>
      <c r="D30" s="33" t="s">
        <v>179</v>
      </c>
      <c r="E30" s="33" t="s">
        <v>179</v>
      </c>
      <c r="F30" s="33"/>
      <c r="G30" s="45"/>
    </row>
    <row r="31" spans="1:7" ht="16.5" customHeight="1">
      <c r="A31" s="83"/>
      <c r="B31" s="35" t="s">
        <v>159</v>
      </c>
      <c r="C31" s="35" t="s">
        <v>160</v>
      </c>
      <c r="D31" s="33" t="s">
        <v>161</v>
      </c>
      <c r="E31" s="33" t="s">
        <v>161</v>
      </c>
      <c r="F31" s="33"/>
      <c r="G31" s="45"/>
    </row>
    <row r="32" spans="1:7" ht="16.5" customHeight="1">
      <c r="A32" s="83"/>
      <c r="B32" s="35" t="s">
        <v>159</v>
      </c>
      <c r="C32" s="35" t="s">
        <v>163</v>
      </c>
      <c r="D32" s="33" t="s">
        <v>164</v>
      </c>
      <c r="E32" s="33" t="s">
        <v>164</v>
      </c>
      <c r="F32" s="33"/>
      <c r="G32" s="45"/>
    </row>
    <row r="33" spans="1:7" ht="16.5" customHeight="1">
      <c r="A33" s="51"/>
      <c r="B33" s="32"/>
      <c r="C33" s="31" t="s">
        <v>70</v>
      </c>
      <c r="D33" s="50" t="s">
        <v>180</v>
      </c>
      <c r="E33" s="50" t="s">
        <v>237</v>
      </c>
      <c r="F33" s="50" t="s">
        <v>238</v>
      </c>
      <c r="G33" s="51"/>
    </row>
  </sheetData>
  <mergeCells count="6">
    <mergeCell ref="B2:F2"/>
    <mergeCell ref="B3:C3"/>
    <mergeCell ref="D4:F4"/>
    <mergeCell ref="A6:A32"/>
    <mergeCell ref="B4:B5"/>
    <mergeCell ref="C4:C5"/>
  </mergeCells>
  <phoneticPr fontId="14" type="noConversion"/>
  <printOptions horizontalCentered="1"/>
  <pageMargins left="0.70763888888888904" right="0.70763888888888904" top="1.0618055555555601" bottom="0.86527777777777803" header="0" footer="0"/>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8"/>
  <sheetViews>
    <sheetView view="pageBreakPreview" zoomScaleNormal="100" zoomScaleSheetLayoutView="100" workbookViewId="0">
      <selection activeCell="D8" sqref="D8"/>
    </sheetView>
  </sheetViews>
  <sheetFormatPr defaultColWidth="10" defaultRowHeight="14.4"/>
  <cols>
    <col min="1" max="1" width="1.44140625" customWidth="1"/>
    <col min="2" max="4" width="30.77734375" customWidth="1"/>
    <col min="5" max="7" width="16.33203125" customWidth="1"/>
    <col min="8" max="8" width="1.44140625" customWidth="1"/>
    <col min="9" max="11" width="9.77734375" customWidth="1"/>
  </cols>
  <sheetData>
    <row r="1" spans="1:8" ht="16.350000000000001" customHeight="1">
      <c r="A1" s="43"/>
      <c r="B1" s="44"/>
      <c r="C1" s="43"/>
      <c r="D1" s="43"/>
      <c r="E1" s="43"/>
      <c r="F1" s="43"/>
      <c r="G1" s="43" t="s">
        <v>198</v>
      </c>
      <c r="H1" s="45"/>
    </row>
    <row r="2" spans="1:8" ht="22.95" customHeight="1">
      <c r="A2" s="43"/>
      <c r="B2" s="73" t="s">
        <v>243</v>
      </c>
      <c r="C2" s="73"/>
      <c r="D2" s="73"/>
      <c r="E2" s="73"/>
      <c r="F2" s="73"/>
      <c r="G2" s="73"/>
      <c r="H2" s="45"/>
    </row>
    <row r="3" spans="1:8" ht="19.5" customHeight="1">
      <c r="A3" s="46"/>
      <c r="B3" s="74"/>
      <c r="C3" s="74"/>
      <c r="D3" s="74"/>
      <c r="E3" s="46"/>
      <c r="F3" s="46"/>
      <c r="G3" s="38" t="s">
        <v>1</v>
      </c>
      <c r="H3" s="45"/>
    </row>
    <row r="4" spans="1:8" ht="23.1" customHeight="1">
      <c r="A4" s="20"/>
      <c r="B4" s="81" t="s">
        <v>72</v>
      </c>
      <c r="C4" s="81" t="s">
        <v>73</v>
      </c>
      <c r="D4" s="81" t="s">
        <v>74</v>
      </c>
      <c r="E4" s="81" t="s">
        <v>5</v>
      </c>
      <c r="F4" s="81"/>
      <c r="G4" s="81"/>
      <c r="H4" s="48"/>
    </row>
    <row r="5" spans="1:8" ht="23.1" customHeight="1">
      <c r="A5" s="20"/>
      <c r="B5" s="81"/>
      <c r="C5" s="81"/>
      <c r="D5" s="81"/>
      <c r="E5" s="47" t="s">
        <v>50</v>
      </c>
      <c r="F5" s="47" t="s">
        <v>75</v>
      </c>
      <c r="G5" s="47" t="s">
        <v>76</v>
      </c>
      <c r="H5" s="48"/>
    </row>
    <row r="6" spans="1:8" ht="16.5" customHeight="1">
      <c r="A6" s="8"/>
      <c r="B6" s="35" t="s">
        <v>244</v>
      </c>
      <c r="C6" s="35" t="s">
        <v>244</v>
      </c>
      <c r="D6" s="35" t="s">
        <v>244</v>
      </c>
      <c r="E6" s="33"/>
      <c r="F6" s="33"/>
      <c r="G6" s="33"/>
      <c r="H6" s="45"/>
    </row>
    <row r="7" spans="1:8" ht="16.5" customHeight="1">
      <c r="A7" s="49"/>
      <c r="B7" s="32"/>
      <c r="C7" s="32"/>
      <c r="D7" s="31" t="s">
        <v>70</v>
      </c>
      <c r="E7" s="50"/>
      <c r="F7" s="50"/>
      <c r="G7" s="50"/>
      <c r="H7" s="51"/>
    </row>
    <row r="8" spans="1:8" ht="16.5" customHeight="1">
      <c r="A8" s="52"/>
      <c r="B8" s="52"/>
      <c r="C8" s="52"/>
      <c r="D8" s="52"/>
      <c r="E8" s="52"/>
      <c r="F8" s="52"/>
      <c r="G8" s="52"/>
      <c r="H8" s="53"/>
    </row>
  </sheetData>
  <mergeCells count="6">
    <mergeCell ref="B2:G2"/>
    <mergeCell ref="B3:D3"/>
    <mergeCell ref="E4:G4"/>
    <mergeCell ref="B4:B5"/>
    <mergeCell ref="C4:C5"/>
    <mergeCell ref="D4:D5"/>
  </mergeCells>
  <phoneticPr fontId="14" type="noConversion"/>
  <printOptions horizontalCentered="1"/>
  <pageMargins left="0.70763888888888904" right="0.70763888888888904" top="1.0618055555555601" bottom="0.86527777777777803" header="0" footer="0"/>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view="pageBreakPreview" zoomScaleNormal="100" zoomScaleSheetLayoutView="100" workbookViewId="0">
      <pane ySplit="5" topLeftCell="A6" activePane="bottomLeft" state="frozen"/>
      <selection pane="bottomLeft" activeCell="G3" sqref="G3"/>
    </sheetView>
  </sheetViews>
  <sheetFormatPr defaultColWidth="10" defaultRowHeight="14.4"/>
  <cols>
    <col min="1" max="1" width="1.44140625" customWidth="1"/>
    <col min="2" max="4" width="30.77734375" customWidth="1"/>
    <col min="5" max="7" width="16.33203125" customWidth="1"/>
    <col min="8" max="8" width="1.44140625" customWidth="1"/>
    <col min="9" max="11" width="9.77734375" customWidth="1"/>
  </cols>
  <sheetData>
    <row r="1" spans="1:8" ht="16.350000000000001" customHeight="1">
      <c r="A1" s="43"/>
      <c r="B1" s="44"/>
      <c r="C1" s="43"/>
      <c r="D1" s="43"/>
      <c r="E1" s="43"/>
      <c r="F1" s="43"/>
      <c r="G1" s="43" t="s">
        <v>198</v>
      </c>
      <c r="H1" s="45"/>
    </row>
    <row r="2" spans="1:8" ht="22.95" customHeight="1">
      <c r="A2" s="43"/>
      <c r="B2" s="73" t="s">
        <v>245</v>
      </c>
      <c r="C2" s="73"/>
      <c r="D2" s="73"/>
      <c r="E2" s="73"/>
      <c r="F2" s="73"/>
      <c r="G2" s="73"/>
      <c r="H2" s="45"/>
    </row>
    <row r="3" spans="1:8" ht="19.5" customHeight="1">
      <c r="A3" s="46"/>
      <c r="B3" s="74"/>
      <c r="C3" s="74"/>
      <c r="D3" s="74"/>
      <c r="E3" s="46"/>
      <c r="F3" s="46"/>
      <c r="G3" s="38" t="s">
        <v>1</v>
      </c>
      <c r="H3" s="45"/>
    </row>
    <row r="4" spans="1:8" ht="23.1" customHeight="1">
      <c r="A4" s="20"/>
      <c r="B4" s="81" t="s">
        <v>72</v>
      </c>
      <c r="C4" s="81" t="s">
        <v>73</v>
      </c>
      <c r="D4" s="81" t="s">
        <v>74</v>
      </c>
      <c r="E4" s="81" t="s">
        <v>246</v>
      </c>
      <c r="F4" s="81"/>
      <c r="G4" s="81"/>
      <c r="H4" s="48"/>
    </row>
    <row r="5" spans="1:8" ht="23.1" customHeight="1">
      <c r="A5" s="20"/>
      <c r="B5" s="81"/>
      <c r="C5" s="81"/>
      <c r="D5" s="81"/>
      <c r="E5" s="47" t="s">
        <v>50</v>
      </c>
      <c r="F5" s="47" t="s">
        <v>75</v>
      </c>
      <c r="G5" s="47" t="s">
        <v>76</v>
      </c>
      <c r="H5" s="48"/>
    </row>
    <row r="6" spans="1:8" ht="16.5" customHeight="1">
      <c r="A6" s="8"/>
      <c r="B6" s="35" t="s">
        <v>244</v>
      </c>
      <c r="C6" s="35" t="s">
        <v>244</v>
      </c>
      <c r="D6" s="35" t="s">
        <v>244</v>
      </c>
      <c r="E6" s="33"/>
      <c r="F6" s="33"/>
      <c r="G6" s="33"/>
      <c r="H6" s="45"/>
    </row>
    <row r="7" spans="1:8" ht="16.5" customHeight="1">
      <c r="A7" s="49"/>
      <c r="B7" s="32"/>
      <c r="C7" s="32"/>
      <c r="D7" s="31" t="s">
        <v>70</v>
      </c>
      <c r="E7" s="50"/>
      <c r="F7" s="50"/>
      <c r="G7" s="50"/>
      <c r="H7" s="51"/>
    </row>
    <row r="8" spans="1:8" ht="16.5" customHeight="1">
      <c r="A8" s="52"/>
      <c r="B8" s="52"/>
      <c r="C8" s="52"/>
      <c r="D8" s="52"/>
      <c r="E8" s="52"/>
      <c r="F8" s="52"/>
      <c r="G8" s="52"/>
      <c r="H8" s="53"/>
    </row>
  </sheetData>
  <mergeCells count="6">
    <mergeCell ref="B2:G2"/>
    <mergeCell ref="B3:D3"/>
    <mergeCell ref="E4:G4"/>
    <mergeCell ref="B4:B5"/>
    <mergeCell ref="C4:C5"/>
    <mergeCell ref="D4:D5"/>
  </mergeCells>
  <phoneticPr fontId="14" type="noConversion"/>
  <printOptions horizontalCentered="1"/>
  <pageMargins left="0.70763888888888904" right="0.70763888888888904" top="1.0618055555555601" bottom="0.86527777777777803" header="0" footer="0"/>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04政府采购预算明细表</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10三公经费支出表</vt:lpstr>
      <vt:lpstr>11政府购买服务预算财政拨款明细表</vt:lpstr>
      <vt:lpstr>12项目支出绩效表</vt:lpstr>
      <vt:lpstr>13部门整体支出绩效目标表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谷 孝颖</cp:lastModifiedBy>
  <dcterms:created xsi:type="dcterms:W3CDTF">2026-01-19T03:00:00Z</dcterms:created>
  <dcterms:modified xsi:type="dcterms:W3CDTF">2026-02-04T03:40:09Z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