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firstSheet="7" activeTab="13"/>
  </bookViews>
  <sheets>
    <sheet name="工程尾款" sheetId="1" r:id="rId1"/>
    <sheet name="泵房工程款" sheetId="2" r:id="rId2"/>
    <sheet name="不可预见维修费" sheetId="3" r:id="rId3"/>
    <sheet name="大修工程" sheetId="4" r:id="rId4"/>
    <sheet name="电梯工程款" sheetId="5" r:id="rId5"/>
    <sheet name="电梯运行维护费" sheetId="6" r:id="rId6"/>
    <sheet name="高压、变频水泵运行维护费" sheetId="7" r:id="rId7"/>
    <sheet name="公用定额" sheetId="8" r:id="rId8"/>
    <sheet name="其他设备设施运行维护费" sheetId="9" r:id="rId9"/>
    <sheet name="人员支出" sheetId="10" r:id="rId10"/>
    <sheet name="外包房屋小修服务" sheetId="11" r:id="rId11"/>
    <sheet name="直管公房管理经费" sheetId="12" r:id="rId12"/>
    <sheet name="中修工程" sheetId="13" r:id="rId13"/>
    <sheet name="自施房屋小修服务" sheetId="14" r:id="rId14"/>
  </sheets>
  <calcPr calcId="144525"/>
</workbook>
</file>

<file path=xl/sharedStrings.xml><?xml version="1.0" encoding="utf-8"?>
<sst xmlns="http://schemas.openxmlformats.org/spreadsheetml/2006/main" count="105">
  <si>
    <t>附件1</t>
  </si>
  <si>
    <t>朝阳区项目支出绩效自评表</t>
  </si>
  <si>
    <r>
      <rPr>
        <b/>
        <sz val="11"/>
        <color theme="1"/>
        <rFont val="Times New Roman"/>
        <charset val="134"/>
      </rPr>
      <t>（</t>
    </r>
    <r>
      <rPr>
        <b/>
        <sz val="11"/>
        <color theme="1"/>
        <rFont val="宋体"/>
        <charset val="134"/>
      </rPr>
      <t>202</t>
    </r>
    <r>
      <rPr>
        <b/>
        <sz val="11"/>
        <color theme="1"/>
        <rFont val="宋体"/>
        <charset val="134"/>
      </rPr>
      <t>2</t>
    </r>
    <r>
      <rPr>
        <b/>
        <sz val="11"/>
        <color theme="1"/>
        <rFont val="Times New Roman"/>
        <charset val="134"/>
      </rPr>
      <t>年度）</t>
    </r>
  </si>
  <si>
    <t>项目名称</t>
  </si>
  <si>
    <t>工程尾款</t>
  </si>
  <si>
    <t>主管部门</t>
  </si>
  <si>
    <t>北京市朝阳区房屋管理局</t>
  </si>
  <si>
    <t>实施单位</t>
  </si>
  <si>
    <t>北京市朝阳区房屋管理局第十一房屋管理事务所</t>
  </si>
  <si>
    <t>项目负责人</t>
  </si>
  <si>
    <t>邢进</t>
  </si>
  <si>
    <t>联系电话</t>
  </si>
  <si>
    <r>
      <rPr>
        <b/>
        <sz val="9"/>
        <color theme="1"/>
        <rFont val="宋体"/>
        <charset val="134"/>
      </rPr>
      <t>项目资金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</si>
  <si>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</si>
  <si>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</si>
  <si>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</si>
  <si>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</si>
  <si>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</si>
  <si>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</si>
  <si>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</si>
  <si>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</si>
  <si>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</si>
  <si>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</si>
  <si>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</si>
  <si>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</si>
  <si>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</si>
  <si>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</si>
  <si>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>确保住户正常居住，对房屋维护保养</t>
  </si>
  <si>
    <t>已完成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</si>
  <si>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</si>
  <si>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</si>
  <si>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</si>
  <si>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</si>
  <si>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</si>
  <si>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</si>
  <si>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</si>
  <si>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</si>
  <si>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</si>
  <si>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</si>
  <si>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</si>
  <si>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t>修缮工程项目数</t>
  </si>
  <si>
    <t>46</t>
  </si>
  <si>
    <t>完成</t>
  </si>
  <si>
    <t>质量指标</t>
  </si>
  <si>
    <t>竣工验收合格率</t>
  </si>
  <si>
    <t>时效指标</t>
  </si>
  <si>
    <t>支出进度</t>
  </si>
  <si>
    <t>高中低</t>
  </si>
  <si>
    <t>成本指标</t>
  </si>
  <si>
    <t>质保金成本</t>
  </si>
  <si>
    <t>效益指标</t>
  </si>
  <si>
    <t>社会效益指标</t>
  </si>
  <si>
    <t>设施正常运转率</t>
  </si>
  <si>
    <t>满意度指标</t>
  </si>
  <si>
    <t>服务对象满意度指标</t>
  </si>
  <si>
    <t>居民满意率</t>
  </si>
  <si>
    <t>总分</t>
  </si>
  <si>
    <r>
      <rPr>
        <b/>
        <sz val="11"/>
        <color theme="1"/>
        <rFont val="宋体"/>
        <charset val="134"/>
      </rPr>
      <t xml:space="preserve">    填表人：史骏</t>
    </r>
    <r>
      <rPr>
        <b/>
        <sz val="11"/>
        <color theme="1"/>
        <rFont val="Times New Roman"/>
        <charset val="134"/>
      </rPr>
      <t xml:space="preserve">                        </t>
    </r>
    <r>
      <rPr>
        <b/>
        <sz val="11"/>
        <color theme="1"/>
        <rFont val="宋体"/>
        <charset val="134"/>
      </rPr>
      <t>联系电话：64642910</t>
    </r>
    <r>
      <rPr>
        <b/>
        <sz val="11"/>
        <color theme="1"/>
        <rFont val="Times New Roman"/>
        <charset val="134"/>
      </rPr>
      <t xml:space="preserve">                    </t>
    </r>
    <r>
      <rPr>
        <b/>
        <sz val="11"/>
        <color theme="1"/>
        <rFont val="宋体"/>
        <charset val="134"/>
      </rPr>
      <t>填写日期：2023年2月5日</t>
    </r>
  </si>
  <si>
    <t>泵房工程款</t>
  </si>
  <si>
    <t>确保辖区内设备正常使用，对部分设备进行更新改造保证住户安全，正常生活</t>
  </si>
  <si>
    <t>工程项目数</t>
  </si>
  <si>
    <t>人材机成本</t>
  </si>
  <si>
    <t>不可预见维修费</t>
  </si>
  <si>
    <t>降低突发事件带来的影响，灵活应对，确保居民的正常居住</t>
  </si>
  <si>
    <t>辖区管理房屋面积</t>
  </si>
  <si>
    <t>抢修工程速度</t>
  </si>
  <si>
    <t>大修工程</t>
  </si>
  <si>
    <t>电梯工程款</t>
  </si>
  <si>
    <t>确保设备正常使用，维护保养定期换新</t>
  </si>
  <si>
    <t>需大修电梯数量</t>
  </si>
  <si>
    <t>电梯运行维护费</t>
  </si>
  <si>
    <t>确保辖区内居民正常居住，维护保养</t>
  </si>
  <si>
    <t>辖区内电梯数量</t>
  </si>
  <si>
    <t>生态效益</t>
  </si>
  <si>
    <t>高压、变频水泵运行维护费</t>
  </si>
  <si>
    <t>确保泵房的正常使用，以及保证居民正常用水</t>
  </si>
  <si>
    <t>辖区内泵房数量</t>
  </si>
  <si>
    <t>公用定额</t>
  </si>
  <si>
    <t>使在职人员完成日常工作，保障单位正常运转</t>
  </si>
  <si>
    <t>在职职工人数</t>
  </si>
  <si>
    <t>保障职工正常完成工作</t>
  </si>
  <si>
    <t>好坏</t>
  </si>
  <si>
    <t>所需公用定额</t>
  </si>
  <si>
    <t>单位正常运转</t>
  </si>
  <si>
    <t>职工满意率</t>
  </si>
  <si>
    <t>其他设备设施运行维护费</t>
  </si>
  <si>
    <t>确保消防设备正常使用，维护保养，定期换新</t>
  </si>
  <si>
    <t>高层楼数量</t>
  </si>
  <si>
    <t>人员支出</t>
  </si>
  <si>
    <t>按时发放在职职工工资及福利</t>
  </si>
  <si>
    <t>保证职工合法利益</t>
  </si>
  <si>
    <t>在职职工工资</t>
  </si>
  <si>
    <t>此项目的执行有利于社会秩序稳定</t>
  </si>
  <si>
    <t>外包房屋小修服务</t>
  </si>
  <si>
    <t>对辖区内直管公房的日常维修</t>
  </si>
  <si>
    <t>管理房屋总面积</t>
  </si>
  <si>
    <t>直管公房管理经费</t>
  </si>
  <si>
    <t>确保辖区内居民正常居住，对设备设施进行维护保养</t>
  </si>
  <si>
    <t>管辖房屋面积</t>
  </si>
  <si>
    <t>保障直管公房住用安全</t>
  </si>
  <si>
    <t>所需直管公房管理经费</t>
  </si>
  <si>
    <t>中修工程</t>
  </si>
  <si>
    <t>确保住户的房屋正常居住，保证住户安全，正常生活。</t>
  </si>
  <si>
    <t>自施房屋小修服务</t>
  </si>
  <si>
    <t>满足住户要求，按规定要求完成工程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</si>
</sst>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11"/>
      <color theme="1"/>
      <name val="宋体"/>
      <charset val="134"/>
    </font>
    <font>
      <sz val="9"/>
      <color rgb="FF000000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2" borderId="13" applyNumberFormat="0" applyAlignment="0" applyProtection="0">
      <alignment vertical="center"/>
    </xf>
    <xf numFmtId="0" fontId="19" fillId="2" borderId="17" applyNumberFormat="0" applyAlignment="0" applyProtection="0">
      <alignment vertical="center"/>
    </xf>
    <xf numFmtId="0" fontId="26" fillId="13" borderId="2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10" fontId="6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C5" sqref="C5:G5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53.461344</v>
      </c>
      <c r="F8" s="6">
        <v>53.461344</v>
      </c>
      <c r="G8" s="6"/>
      <c r="H8" s="6">
        <v>53.081215</v>
      </c>
      <c r="I8" s="6"/>
      <c r="J8" s="4">
        <v>10</v>
      </c>
      <c r="K8" s="4"/>
      <c r="L8" s="30">
        <f>H8/F8*100%</f>
        <v>0.992889647518027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53.461344</v>
      </c>
      <c r="F9" s="6">
        <v>53.461344</v>
      </c>
      <c r="G9" s="6"/>
      <c r="H9" s="6">
        <v>53.081215</v>
      </c>
      <c r="I9" s="6"/>
      <c r="J9" s="6" t="s">
        <v>21</v>
      </c>
      <c r="K9" s="6"/>
      <c r="L9" s="30">
        <f>H9/F9*100%</f>
        <v>0.992889647518027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27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40</v>
      </c>
      <c r="E16" s="11"/>
      <c r="F16" s="12"/>
      <c r="G16" s="13" t="s">
        <v>41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49</v>
      </c>
      <c r="E25" s="11"/>
      <c r="F25" s="12"/>
      <c r="G25" s="13">
        <v>53.461344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D14:F15"/>
    <mergeCell ref="I14:J15"/>
    <mergeCell ref="K14:L15"/>
    <mergeCell ref="M14:N15"/>
    <mergeCell ref="A7:B11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9.8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88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2435.187907</v>
      </c>
      <c r="F8" s="6">
        <v>2435.187907</v>
      </c>
      <c r="G8" s="6"/>
      <c r="H8" s="6">
        <v>2376.741252</v>
      </c>
      <c r="I8" s="6"/>
      <c r="J8" s="4">
        <v>10</v>
      </c>
      <c r="K8" s="4"/>
      <c r="L8" s="30">
        <f>H8/F8*100%</f>
        <v>0.975999119069213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2435.187907</v>
      </c>
      <c r="F9" s="6">
        <v>2435.187907</v>
      </c>
      <c r="G9" s="6"/>
      <c r="H9" s="6">
        <v>2376.741252</v>
      </c>
      <c r="I9" s="6"/>
      <c r="J9" s="6" t="s">
        <v>21</v>
      </c>
      <c r="K9" s="6"/>
      <c r="L9" s="30">
        <f>H9/F9*100%</f>
        <v>0.975999119069213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89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79</v>
      </c>
      <c r="E16" s="11"/>
      <c r="F16" s="12"/>
      <c r="G16" s="13">
        <v>93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90</v>
      </c>
      <c r="E19" s="11"/>
      <c r="F19" s="12"/>
      <c r="G19" s="14" t="s">
        <v>47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91</v>
      </c>
      <c r="E25" s="11"/>
      <c r="F25" s="12"/>
      <c r="G25" s="13">
        <v>2435.187907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92</v>
      </c>
      <c r="E28" s="11"/>
      <c r="F28" s="12"/>
      <c r="G28" s="13" t="s">
        <v>47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84</v>
      </c>
      <c r="E32" s="11"/>
      <c r="F32" s="12"/>
      <c r="G32" s="13">
        <v>100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K32" sqref="K32:L34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93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546.651595</v>
      </c>
      <c r="F8" s="6">
        <v>546.651595</v>
      </c>
      <c r="G8" s="6"/>
      <c r="H8" s="6">
        <v>519.3175</v>
      </c>
      <c r="I8" s="6"/>
      <c r="J8" s="4">
        <v>10</v>
      </c>
      <c r="K8" s="4"/>
      <c r="L8" s="30">
        <f>H8/F8*100%</f>
        <v>0.949997228124798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546.651595</v>
      </c>
      <c r="F9" s="6">
        <v>546.651595</v>
      </c>
      <c r="G9" s="6"/>
      <c r="H9" s="6">
        <v>519.3175</v>
      </c>
      <c r="I9" s="6"/>
      <c r="J9" s="6" t="s">
        <v>21</v>
      </c>
      <c r="K9" s="6"/>
      <c r="L9" s="30">
        <f>H9/F9*100%</f>
        <v>0.949997228124798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94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95</v>
      </c>
      <c r="E16" s="11"/>
      <c r="F16" s="12"/>
      <c r="G16" s="13">
        <v>1000000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546.651595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G28" sqref="G28:G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9.8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96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546.013643</v>
      </c>
      <c r="F8" s="6">
        <v>546.013643</v>
      </c>
      <c r="G8" s="6"/>
      <c r="H8" s="6">
        <v>545.958119</v>
      </c>
      <c r="I8" s="6"/>
      <c r="J8" s="4">
        <v>10</v>
      </c>
      <c r="K8" s="4"/>
      <c r="L8" s="30">
        <f>H8/F8*100%</f>
        <v>0.999898310233248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546.013643</v>
      </c>
      <c r="F9" s="6">
        <v>546.013643</v>
      </c>
      <c r="G9" s="6"/>
      <c r="H9" s="6">
        <v>545.958119</v>
      </c>
      <c r="I9" s="6"/>
      <c r="J9" s="6" t="s">
        <v>21</v>
      </c>
      <c r="K9" s="6"/>
      <c r="L9" s="30">
        <f>H9/F9*100%</f>
        <v>0.999898310233248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97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98</v>
      </c>
      <c r="E16" s="11"/>
      <c r="F16" s="12"/>
      <c r="G16" s="13">
        <v>1000000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99</v>
      </c>
      <c r="E19" s="11"/>
      <c r="F19" s="12"/>
      <c r="G19" s="14" t="s">
        <v>81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100</v>
      </c>
      <c r="E25" s="11"/>
      <c r="F25" s="12"/>
      <c r="G25" s="13">
        <v>5460136.43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B32" sqref="B32:B34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101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347.423854</v>
      </c>
      <c r="F8" s="6">
        <v>347.423854</v>
      </c>
      <c r="G8" s="6"/>
      <c r="H8" s="6">
        <v>342.576624</v>
      </c>
      <c r="I8" s="6"/>
      <c r="J8" s="4">
        <v>10</v>
      </c>
      <c r="K8" s="4"/>
      <c r="L8" s="30">
        <f>H8/F8*100%</f>
        <v>0.986048079473553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347.423854</v>
      </c>
      <c r="F9" s="6">
        <v>347.423854</v>
      </c>
      <c r="G9" s="6"/>
      <c r="H9" s="6">
        <v>342.576624</v>
      </c>
      <c r="I9" s="6"/>
      <c r="J9" s="6" t="s">
        <v>21</v>
      </c>
      <c r="K9" s="6"/>
      <c r="L9" s="30">
        <f>H9/F9*100%</f>
        <v>0.986048079473553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102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40</v>
      </c>
      <c r="E16" s="11"/>
      <c r="F16" s="12"/>
      <c r="G16" s="13">
        <v>11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347.423854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abSelected="1" workbookViewId="0">
      <selection activeCell="H8" sqref="H8:I8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103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329.053788</v>
      </c>
      <c r="F8" s="6">
        <v>329.053788</v>
      </c>
      <c r="G8" s="6"/>
      <c r="H8" s="6">
        <v>327.426871</v>
      </c>
      <c r="I8" s="6"/>
      <c r="J8" s="4">
        <v>10</v>
      </c>
      <c r="K8" s="4"/>
      <c r="L8" s="30">
        <f>H8/F8*100%</f>
        <v>0.99505577185454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329.053788</v>
      </c>
      <c r="F9" s="6">
        <v>329.053788</v>
      </c>
      <c r="G9" s="6"/>
      <c r="H9" s="6">
        <v>327.426871</v>
      </c>
      <c r="I9" s="6"/>
      <c r="J9" s="6" t="s">
        <v>21</v>
      </c>
      <c r="K9" s="6"/>
      <c r="L9" s="30">
        <f>H9/F9*100%</f>
        <v>0.99505577185454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104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40</v>
      </c>
      <c r="E16" s="11"/>
      <c r="F16" s="12"/>
      <c r="G16" s="13">
        <v>11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329.053788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K35" sqref="K35:L35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58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62.729742</v>
      </c>
      <c r="F8" s="6">
        <v>62.729742</v>
      </c>
      <c r="G8" s="6"/>
      <c r="H8" s="6">
        <v>61.720055</v>
      </c>
      <c r="I8" s="6"/>
      <c r="J8" s="4">
        <v>10</v>
      </c>
      <c r="K8" s="4"/>
      <c r="L8" s="30">
        <f>H8/F8*100%</f>
        <v>0.983904174195392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62.729742</v>
      </c>
      <c r="F9" s="6">
        <v>62.729742</v>
      </c>
      <c r="G9" s="6"/>
      <c r="H9" s="6">
        <v>61.720055</v>
      </c>
      <c r="I9" s="6"/>
      <c r="J9" s="6" t="s">
        <v>21</v>
      </c>
      <c r="K9" s="6"/>
      <c r="L9" s="30">
        <f>H9/F9*100%</f>
        <v>0.983904174195392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59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60</v>
      </c>
      <c r="E16" s="11"/>
      <c r="F16" s="12"/>
      <c r="G16" s="13">
        <v>6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62.729742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6"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62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37.341286</v>
      </c>
      <c r="F8" s="6">
        <v>37.341286</v>
      </c>
      <c r="G8" s="6"/>
      <c r="H8" s="6">
        <v>36.148346</v>
      </c>
      <c r="I8" s="6"/>
      <c r="J8" s="4">
        <v>10</v>
      </c>
      <c r="K8" s="4"/>
      <c r="L8" s="30">
        <f>H8/F8*100%</f>
        <v>0.968053055269709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37.341286</v>
      </c>
      <c r="F9" s="6">
        <v>37.341286</v>
      </c>
      <c r="G9" s="6"/>
      <c r="H9" s="6">
        <v>36.148346</v>
      </c>
      <c r="I9" s="6"/>
      <c r="J9" s="6" t="s">
        <v>21</v>
      </c>
      <c r="K9" s="6"/>
      <c r="L9" s="30">
        <f>H9/F9*100%</f>
        <v>0.968053055269709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63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64</v>
      </c>
      <c r="E16" s="11"/>
      <c r="F16" s="12"/>
      <c r="G16" s="13">
        <v>1000000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65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37.341286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3"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66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240.419353</v>
      </c>
      <c r="F8" s="6">
        <v>240.419353</v>
      </c>
      <c r="G8" s="6"/>
      <c r="H8" s="6">
        <v>237.904751</v>
      </c>
      <c r="I8" s="6"/>
      <c r="J8" s="4">
        <v>10</v>
      </c>
      <c r="K8" s="4"/>
      <c r="L8" s="30">
        <f>H8/F8*100%</f>
        <v>0.989540767127844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240.419353</v>
      </c>
      <c r="F9" s="6">
        <v>240.419353</v>
      </c>
      <c r="G9" s="6"/>
      <c r="H9" s="6">
        <v>237.904751</v>
      </c>
      <c r="I9" s="6"/>
      <c r="J9" s="6" t="s">
        <v>21</v>
      </c>
      <c r="K9" s="6"/>
      <c r="L9" s="30">
        <f>H9/F9*100%</f>
        <v>0.989540767127844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27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40</v>
      </c>
      <c r="E16" s="11"/>
      <c r="F16" s="12"/>
      <c r="G16" s="13">
        <v>6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240.419353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67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18.860665</v>
      </c>
      <c r="F8" s="6">
        <v>18.860665</v>
      </c>
      <c r="G8" s="6"/>
      <c r="H8" s="6">
        <v>18.860664</v>
      </c>
      <c r="I8" s="6"/>
      <c r="J8" s="4">
        <v>10</v>
      </c>
      <c r="K8" s="4"/>
      <c r="L8" s="30">
        <f>H8/F8*100%</f>
        <v>0.9999999469796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18.860665</v>
      </c>
      <c r="F9" s="6">
        <v>18.860665</v>
      </c>
      <c r="G9" s="6"/>
      <c r="H9" s="6">
        <v>18.860664</v>
      </c>
      <c r="I9" s="6"/>
      <c r="J9" s="6" t="s">
        <v>21</v>
      </c>
      <c r="K9" s="6"/>
      <c r="L9" s="30">
        <f>H9/F9*100%</f>
        <v>0.9999999469796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68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69</v>
      </c>
      <c r="E16" s="11"/>
      <c r="F16" s="12"/>
      <c r="G16" s="13">
        <v>4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18.860665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9.8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70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172.404905</v>
      </c>
      <c r="F8" s="6">
        <v>172.404905</v>
      </c>
      <c r="G8" s="6"/>
      <c r="H8" s="6">
        <v>168.747206</v>
      </c>
      <c r="I8" s="6"/>
      <c r="J8" s="4">
        <v>10</v>
      </c>
      <c r="K8" s="4"/>
      <c r="L8" s="30">
        <f>H8/F8*100%</f>
        <v>0.97878425210698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172.404905</v>
      </c>
      <c r="F9" s="6">
        <v>172.404905</v>
      </c>
      <c r="G9" s="6"/>
      <c r="H9" s="6">
        <v>168.747206</v>
      </c>
      <c r="I9" s="6"/>
      <c r="J9" s="6" t="s">
        <v>21</v>
      </c>
      <c r="K9" s="6"/>
      <c r="L9" s="30">
        <f>H9/F9*100%</f>
        <v>0.97878425210698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71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72</v>
      </c>
      <c r="E16" s="11"/>
      <c r="F16" s="12"/>
      <c r="G16" s="13">
        <v>40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172.404905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73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topLeftCell="A5"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9.8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74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12.900325</v>
      </c>
      <c r="F8" s="6">
        <v>12.900325</v>
      </c>
      <c r="G8" s="6"/>
      <c r="H8" s="6">
        <v>12.7033</v>
      </c>
      <c r="I8" s="6"/>
      <c r="J8" s="4">
        <v>10</v>
      </c>
      <c r="K8" s="4"/>
      <c r="L8" s="30">
        <f>H8/F8*100%</f>
        <v>0.984727128967681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12.900325</v>
      </c>
      <c r="F9" s="6">
        <v>12.900325</v>
      </c>
      <c r="G9" s="6"/>
      <c r="H9" s="6">
        <v>12.7033</v>
      </c>
      <c r="I9" s="6"/>
      <c r="J9" s="6" t="s">
        <v>21</v>
      </c>
      <c r="K9" s="6"/>
      <c r="L9" s="30">
        <f>H9/F9*100%</f>
        <v>0.984727128967681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75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76</v>
      </c>
      <c r="E16" s="11"/>
      <c r="F16" s="12"/>
      <c r="G16" s="13">
        <v>12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12.900325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B32" sqref="B32:B34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9.8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77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158.629203</v>
      </c>
      <c r="F8" s="6">
        <v>158.629203</v>
      </c>
      <c r="G8" s="6"/>
      <c r="H8" s="6">
        <v>155.067638</v>
      </c>
      <c r="I8" s="6"/>
      <c r="J8" s="4">
        <v>10</v>
      </c>
      <c r="K8" s="4"/>
      <c r="L8" s="30">
        <f>H8/F8*100%</f>
        <v>0.977547860465516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158.629203</v>
      </c>
      <c r="F9" s="6">
        <v>158.629203</v>
      </c>
      <c r="G9" s="6"/>
      <c r="H9" s="6">
        <v>155.067638</v>
      </c>
      <c r="I9" s="6"/>
      <c r="J9" s="6" t="s">
        <v>21</v>
      </c>
      <c r="K9" s="6"/>
      <c r="L9" s="30">
        <f>H9/F9*100%</f>
        <v>0.977547860465516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78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79</v>
      </c>
      <c r="E16" s="11"/>
      <c r="F16" s="12"/>
      <c r="G16" s="13">
        <v>93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80</v>
      </c>
      <c r="E19" s="11"/>
      <c r="F19" s="12"/>
      <c r="G19" s="14" t="s">
        <v>81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82</v>
      </c>
      <c r="E25" s="11"/>
      <c r="F25" s="12"/>
      <c r="G25" s="13">
        <v>158.629203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83</v>
      </c>
      <c r="E28" s="11"/>
      <c r="F28" s="12"/>
      <c r="G28" s="13" t="s">
        <v>81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84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6"/>
  <sheetViews>
    <sheetView workbookViewId="0">
      <selection activeCell="K28" sqref="K28:L31"/>
    </sheetView>
  </sheetViews>
  <sheetFormatPr defaultColWidth="9" defaultRowHeight="13.5"/>
  <cols>
    <col min="1" max="1" width="4.25" customWidth="1"/>
    <col min="2" max="2" width="8.125" customWidth="1"/>
    <col min="3" max="3" width="7.25" customWidth="1"/>
    <col min="4" max="4" width="8" customWidth="1"/>
    <col min="5" max="5" width="9.875" customWidth="1"/>
    <col min="6" max="6" width="1.625" customWidth="1"/>
    <col min="7" max="7" width="11" customWidth="1"/>
    <col min="8" max="8" width="9.75" customWidth="1"/>
    <col min="9" max="9" width="2.25" customWidth="1"/>
    <col min="10" max="10" width="4" customWidth="1"/>
    <col min="11" max="11" width="1" hidden="1" customWidth="1"/>
    <col min="12" max="12" width="6.625" customWidth="1"/>
    <col min="13" max="13" width="0.875" hidden="1" customWidth="1"/>
    <col min="14" max="14" width="11.5" customWidth="1"/>
  </cols>
  <sheetData>
    <row r="1" customFormat="1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customFormat="1" ht="20.25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1" ht="15.75" customHeight="1" spans="1:14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customFormat="1" ht="14.25" customHeight="1" spans="1:14">
      <c r="A4" s="4" t="s">
        <v>3</v>
      </c>
      <c r="B4" s="4"/>
      <c r="C4" s="5" t="s">
        <v>85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customFormat="1" ht="28" customHeight="1" spans="1:14">
      <c r="A5" s="4" t="s">
        <v>5</v>
      </c>
      <c r="B5" s="4"/>
      <c r="C5" s="5" t="s">
        <v>6</v>
      </c>
      <c r="D5" s="6"/>
      <c r="E5" s="6"/>
      <c r="F5" s="6"/>
      <c r="G5" s="6"/>
      <c r="H5" s="4" t="s">
        <v>7</v>
      </c>
      <c r="I5" s="4"/>
      <c r="J5" s="5" t="s">
        <v>8</v>
      </c>
      <c r="K5" s="6"/>
      <c r="L5" s="6"/>
      <c r="M5" s="6"/>
      <c r="N5" s="6"/>
    </row>
    <row r="6" customFormat="1" ht="21" customHeight="1" spans="1:14">
      <c r="A6" s="4" t="s">
        <v>9</v>
      </c>
      <c r="B6" s="4"/>
      <c r="C6" s="5" t="s">
        <v>10</v>
      </c>
      <c r="D6" s="6"/>
      <c r="E6" s="6"/>
      <c r="F6" s="6"/>
      <c r="G6" s="6"/>
      <c r="H6" s="4" t="s">
        <v>11</v>
      </c>
      <c r="I6" s="4"/>
      <c r="J6" s="6">
        <v>64642910</v>
      </c>
      <c r="K6" s="6"/>
      <c r="L6" s="6"/>
      <c r="M6" s="6"/>
      <c r="N6" s="6"/>
    </row>
    <row r="7" customFormat="1" ht="14.25" customHeight="1" spans="1:14">
      <c r="A7" s="7" t="s">
        <v>12</v>
      </c>
      <c r="B7" s="8"/>
      <c r="C7" s="4"/>
      <c r="D7" s="4"/>
      <c r="E7" s="4" t="s">
        <v>13</v>
      </c>
      <c r="F7" s="4" t="s">
        <v>14</v>
      </c>
      <c r="G7" s="4"/>
      <c r="H7" s="4" t="s">
        <v>15</v>
      </c>
      <c r="I7" s="4"/>
      <c r="J7" s="4" t="s">
        <v>16</v>
      </c>
      <c r="K7" s="4"/>
      <c r="L7" s="4" t="s">
        <v>17</v>
      </c>
      <c r="M7" s="4"/>
      <c r="N7" s="4" t="s">
        <v>18</v>
      </c>
    </row>
    <row r="8" customFormat="1" ht="14.25" customHeight="1" spans="1:14">
      <c r="A8" s="8"/>
      <c r="B8" s="8"/>
      <c r="C8" s="9" t="s">
        <v>19</v>
      </c>
      <c r="D8" s="9"/>
      <c r="E8" s="6">
        <v>41.7149</v>
      </c>
      <c r="F8" s="6">
        <v>41.7149</v>
      </c>
      <c r="G8" s="6"/>
      <c r="H8" s="6">
        <v>39.4397</v>
      </c>
      <c r="I8" s="6"/>
      <c r="J8" s="4">
        <v>10</v>
      </c>
      <c r="K8" s="4"/>
      <c r="L8" s="30">
        <f>H8/F8*100%</f>
        <v>0.945458337428593</v>
      </c>
      <c r="M8" s="30"/>
      <c r="N8" s="6">
        <v>10</v>
      </c>
    </row>
    <row r="9" customFormat="1" ht="15" customHeight="1" spans="1:14">
      <c r="A9" s="8"/>
      <c r="B9" s="8"/>
      <c r="C9" s="4" t="s">
        <v>20</v>
      </c>
      <c r="D9" s="4"/>
      <c r="E9" s="6">
        <v>41.7149</v>
      </c>
      <c r="F9" s="6">
        <v>41.7149</v>
      </c>
      <c r="G9" s="6"/>
      <c r="H9" s="6">
        <v>39.4397</v>
      </c>
      <c r="I9" s="6"/>
      <c r="J9" s="6" t="s">
        <v>21</v>
      </c>
      <c r="K9" s="6"/>
      <c r="L9" s="30">
        <f>H9/F9*100%</f>
        <v>0.945458337428593</v>
      </c>
      <c r="M9" s="30"/>
      <c r="N9" s="6" t="s">
        <v>21</v>
      </c>
    </row>
    <row r="10" customFormat="1" ht="15" customHeight="1" spans="1:14">
      <c r="A10" s="8"/>
      <c r="B10" s="8"/>
      <c r="C10" s="4" t="s">
        <v>22</v>
      </c>
      <c r="D10" s="4"/>
      <c r="E10" s="6">
        <v>0</v>
      </c>
      <c r="F10" s="6">
        <v>0</v>
      </c>
      <c r="G10" s="6"/>
      <c r="H10" s="6">
        <v>0</v>
      </c>
      <c r="I10" s="6"/>
      <c r="J10" s="6" t="s">
        <v>21</v>
      </c>
      <c r="K10" s="6"/>
      <c r="L10" s="6">
        <v>0</v>
      </c>
      <c r="M10" s="6"/>
      <c r="N10" s="6" t="s">
        <v>21</v>
      </c>
    </row>
    <row r="11" customFormat="1" ht="15" customHeight="1" spans="1:14">
      <c r="A11" s="8"/>
      <c r="B11" s="8"/>
      <c r="C11" s="4" t="s">
        <v>23</v>
      </c>
      <c r="D11" s="4"/>
      <c r="E11" s="6">
        <v>0</v>
      </c>
      <c r="F11" s="6">
        <v>0</v>
      </c>
      <c r="G11" s="6"/>
      <c r="H11" s="6">
        <v>0</v>
      </c>
      <c r="I11" s="6"/>
      <c r="J11" s="6" t="s">
        <v>21</v>
      </c>
      <c r="K11" s="6"/>
      <c r="L11" s="6">
        <v>0</v>
      </c>
      <c r="M11" s="6"/>
      <c r="N11" s="6" t="s">
        <v>21</v>
      </c>
    </row>
    <row r="12" customFormat="1" ht="14.25" customHeight="1" spans="1:14">
      <c r="A12" s="4" t="s">
        <v>24</v>
      </c>
      <c r="B12" s="4" t="s">
        <v>25</v>
      </c>
      <c r="C12" s="4"/>
      <c r="D12" s="4"/>
      <c r="E12" s="4"/>
      <c r="F12" s="4"/>
      <c r="G12" s="4"/>
      <c r="H12" s="4" t="s">
        <v>26</v>
      </c>
      <c r="I12" s="4"/>
      <c r="J12" s="4"/>
      <c r="K12" s="4"/>
      <c r="L12" s="4"/>
      <c r="M12" s="4"/>
      <c r="N12" s="4"/>
    </row>
    <row r="13" customFormat="1" ht="27" customHeight="1" spans="1:14">
      <c r="A13" s="4"/>
      <c r="B13" s="5" t="s">
        <v>86</v>
      </c>
      <c r="C13" s="6"/>
      <c r="D13" s="6"/>
      <c r="E13" s="6"/>
      <c r="F13" s="6"/>
      <c r="G13" s="6"/>
      <c r="H13" s="5" t="s">
        <v>28</v>
      </c>
      <c r="I13" s="6"/>
      <c r="J13" s="6"/>
      <c r="K13" s="6"/>
      <c r="L13" s="6"/>
      <c r="M13" s="6"/>
      <c r="N13" s="6"/>
    </row>
    <row r="14" customFormat="1" spans="1:14">
      <c r="A14" s="7" t="s">
        <v>29</v>
      </c>
      <c r="B14" s="4" t="s">
        <v>30</v>
      </c>
      <c r="C14" s="4" t="s">
        <v>31</v>
      </c>
      <c r="D14" s="4" t="s">
        <v>32</v>
      </c>
      <c r="E14" s="4"/>
      <c r="F14" s="4"/>
      <c r="G14" s="4" t="s">
        <v>33</v>
      </c>
      <c r="H14" s="4" t="s">
        <v>34</v>
      </c>
      <c r="I14" s="4" t="s">
        <v>16</v>
      </c>
      <c r="J14" s="4"/>
      <c r="K14" s="4" t="s">
        <v>18</v>
      </c>
      <c r="L14" s="4"/>
      <c r="M14" s="4" t="s">
        <v>35</v>
      </c>
      <c r="N14" s="4"/>
    </row>
    <row r="15" customFormat="1" ht="14.25" customHeight="1" spans="1:14">
      <c r="A15" s="8"/>
      <c r="B15" s="4"/>
      <c r="C15" s="4"/>
      <c r="D15" s="4"/>
      <c r="E15" s="4"/>
      <c r="F15" s="4"/>
      <c r="G15" s="4" t="s">
        <v>36</v>
      </c>
      <c r="H15" s="4" t="s">
        <v>37</v>
      </c>
      <c r="I15" s="4"/>
      <c r="J15" s="4"/>
      <c r="K15" s="4"/>
      <c r="L15" s="4"/>
      <c r="M15" s="4"/>
      <c r="N15" s="4"/>
    </row>
    <row r="16" customFormat="1" ht="14.25" customHeight="1" spans="1:14">
      <c r="A16" s="8"/>
      <c r="B16" s="4" t="s">
        <v>38</v>
      </c>
      <c r="C16" s="4" t="s">
        <v>39</v>
      </c>
      <c r="D16" s="10" t="s">
        <v>87</v>
      </c>
      <c r="E16" s="11"/>
      <c r="F16" s="12"/>
      <c r="G16" s="13">
        <v>27</v>
      </c>
      <c r="H16" s="14" t="s">
        <v>42</v>
      </c>
      <c r="I16" s="31">
        <v>10</v>
      </c>
      <c r="J16" s="32"/>
      <c r="K16" s="31">
        <v>10</v>
      </c>
      <c r="L16" s="32"/>
      <c r="M16" s="31"/>
      <c r="N16" s="32"/>
    </row>
    <row r="17" customFormat="1" ht="14.25" customHeight="1" spans="1:14">
      <c r="A17" s="8"/>
      <c r="B17" s="4"/>
      <c r="C17" s="4"/>
      <c r="D17" s="15"/>
      <c r="E17" s="16"/>
      <c r="F17" s="17"/>
      <c r="G17" s="18"/>
      <c r="H17" s="18"/>
      <c r="I17" s="33"/>
      <c r="J17" s="34"/>
      <c r="K17" s="33"/>
      <c r="L17" s="34"/>
      <c r="M17" s="33"/>
      <c r="N17" s="34"/>
    </row>
    <row r="18" customFormat="1" ht="15" customHeight="1" spans="1:14">
      <c r="A18" s="8"/>
      <c r="B18" s="4"/>
      <c r="C18" s="4"/>
      <c r="D18" s="19"/>
      <c r="E18" s="20"/>
      <c r="F18" s="21"/>
      <c r="G18" s="22"/>
      <c r="H18" s="22"/>
      <c r="I18" s="35"/>
      <c r="J18" s="36"/>
      <c r="K18" s="35"/>
      <c r="L18" s="36"/>
      <c r="M18" s="35"/>
      <c r="N18" s="36"/>
    </row>
    <row r="19" customFormat="1" ht="15" customHeight="1" spans="1:14">
      <c r="A19" s="8"/>
      <c r="B19" s="4"/>
      <c r="C19" s="4" t="s">
        <v>43</v>
      </c>
      <c r="D19" s="10" t="s">
        <v>44</v>
      </c>
      <c r="E19" s="11"/>
      <c r="F19" s="12"/>
      <c r="G19" s="13">
        <v>100</v>
      </c>
      <c r="H19" s="14" t="s">
        <v>42</v>
      </c>
      <c r="I19" s="31">
        <v>10</v>
      </c>
      <c r="J19" s="32"/>
      <c r="K19" s="31">
        <v>10</v>
      </c>
      <c r="L19" s="32"/>
      <c r="M19" s="31"/>
      <c r="N19" s="32"/>
    </row>
    <row r="20" customFormat="1" ht="15" customHeight="1" spans="1:14">
      <c r="A20" s="8"/>
      <c r="B20" s="4"/>
      <c r="C20" s="4"/>
      <c r="D20" s="15"/>
      <c r="E20" s="16"/>
      <c r="F20" s="17"/>
      <c r="G20" s="18"/>
      <c r="H20" s="18"/>
      <c r="I20" s="33"/>
      <c r="J20" s="34"/>
      <c r="K20" s="33"/>
      <c r="L20" s="34"/>
      <c r="M20" s="33"/>
      <c r="N20" s="34"/>
    </row>
    <row r="21" customFormat="1" ht="15" customHeight="1" spans="1:14">
      <c r="A21" s="8"/>
      <c r="B21" s="4"/>
      <c r="C21" s="4"/>
      <c r="D21" s="19"/>
      <c r="E21" s="20"/>
      <c r="F21" s="21"/>
      <c r="G21" s="22"/>
      <c r="H21" s="22"/>
      <c r="I21" s="35"/>
      <c r="J21" s="36"/>
      <c r="K21" s="35"/>
      <c r="L21" s="36"/>
      <c r="M21" s="35"/>
      <c r="N21" s="36"/>
    </row>
    <row r="22" customFormat="1" ht="15" customHeight="1" spans="1:14">
      <c r="A22" s="8"/>
      <c r="B22" s="4"/>
      <c r="C22" s="4" t="s">
        <v>45</v>
      </c>
      <c r="D22" s="10" t="s">
        <v>46</v>
      </c>
      <c r="E22" s="11"/>
      <c r="F22" s="12"/>
      <c r="G22" s="14" t="s">
        <v>47</v>
      </c>
      <c r="H22" s="14" t="s">
        <v>42</v>
      </c>
      <c r="I22" s="31">
        <v>10</v>
      </c>
      <c r="J22" s="32"/>
      <c r="K22" s="31">
        <v>10</v>
      </c>
      <c r="L22" s="32"/>
      <c r="M22" s="31"/>
      <c r="N22" s="32"/>
    </row>
    <row r="23" customFormat="1" ht="15" customHeight="1" spans="1:14">
      <c r="A23" s="8"/>
      <c r="B23" s="4"/>
      <c r="C23" s="4"/>
      <c r="D23" s="15"/>
      <c r="E23" s="16"/>
      <c r="F23" s="17"/>
      <c r="G23" s="18"/>
      <c r="H23" s="18"/>
      <c r="I23" s="33"/>
      <c r="J23" s="34"/>
      <c r="K23" s="33"/>
      <c r="L23" s="34"/>
      <c r="M23" s="33"/>
      <c r="N23" s="34"/>
    </row>
    <row r="24" customFormat="1" ht="15" customHeight="1" spans="1:14">
      <c r="A24" s="8"/>
      <c r="B24" s="4"/>
      <c r="C24" s="4"/>
      <c r="D24" s="19"/>
      <c r="E24" s="20"/>
      <c r="F24" s="21"/>
      <c r="G24" s="22"/>
      <c r="H24" s="22"/>
      <c r="I24" s="35"/>
      <c r="J24" s="36"/>
      <c r="K24" s="35"/>
      <c r="L24" s="36"/>
      <c r="M24" s="35"/>
      <c r="N24" s="36"/>
    </row>
    <row r="25" customFormat="1" ht="15" customHeight="1" spans="1:14">
      <c r="A25" s="8"/>
      <c r="B25" s="4"/>
      <c r="C25" s="4" t="s">
        <v>48</v>
      </c>
      <c r="D25" s="10" t="s">
        <v>61</v>
      </c>
      <c r="E25" s="11"/>
      <c r="F25" s="12"/>
      <c r="G25" s="13">
        <v>41.7149</v>
      </c>
      <c r="H25" s="14" t="s">
        <v>42</v>
      </c>
      <c r="I25" s="31">
        <v>10</v>
      </c>
      <c r="J25" s="32"/>
      <c r="K25" s="31">
        <v>10</v>
      </c>
      <c r="L25" s="32"/>
      <c r="M25" s="31"/>
      <c r="N25" s="32"/>
    </row>
    <row r="26" customFormat="1" ht="15" customHeight="1" spans="1:14">
      <c r="A26" s="8"/>
      <c r="B26" s="4"/>
      <c r="C26" s="4"/>
      <c r="D26" s="15"/>
      <c r="E26" s="16"/>
      <c r="F26" s="17"/>
      <c r="G26" s="18"/>
      <c r="H26" s="18"/>
      <c r="I26" s="33"/>
      <c r="J26" s="34"/>
      <c r="K26" s="33"/>
      <c r="L26" s="34"/>
      <c r="M26" s="33"/>
      <c r="N26" s="34"/>
    </row>
    <row r="27" customFormat="1" ht="15" customHeight="1" spans="1:14">
      <c r="A27" s="8"/>
      <c r="B27" s="4"/>
      <c r="C27" s="4"/>
      <c r="D27" s="19"/>
      <c r="E27" s="20"/>
      <c r="F27" s="21"/>
      <c r="G27" s="22"/>
      <c r="H27" s="22"/>
      <c r="I27" s="35"/>
      <c r="J27" s="36"/>
      <c r="K27" s="35"/>
      <c r="L27" s="36"/>
      <c r="M27" s="35"/>
      <c r="N27" s="36"/>
    </row>
    <row r="28" customFormat="1" ht="15" customHeight="1" spans="1:14">
      <c r="A28" s="8"/>
      <c r="B28" s="23" t="s">
        <v>50</v>
      </c>
      <c r="C28" s="24" t="s">
        <v>51</v>
      </c>
      <c r="D28" s="10" t="s">
        <v>52</v>
      </c>
      <c r="E28" s="11"/>
      <c r="F28" s="12"/>
      <c r="G28" s="13">
        <v>90</v>
      </c>
      <c r="H28" s="13" t="s">
        <v>42</v>
      </c>
      <c r="I28" s="31">
        <v>30</v>
      </c>
      <c r="J28" s="32"/>
      <c r="K28" s="31">
        <v>30</v>
      </c>
      <c r="L28" s="32"/>
      <c r="M28" s="31"/>
      <c r="N28" s="32"/>
    </row>
    <row r="29" customFormat="1" ht="15" customHeight="1" spans="1:14">
      <c r="A29" s="8"/>
      <c r="B29" s="4"/>
      <c r="C29" s="25"/>
      <c r="D29" s="15"/>
      <c r="E29" s="16"/>
      <c r="F29" s="17"/>
      <c r="G29" s="18"/>
      <c r="H29" s="18"/>
      <c r="I29" s="33"/>
      <c r="J29" s="34"/>
      <c r="K29" s="33"/>
      <c r="L29" s="34"/>
      <c r="M29" s="33"/>
      <c r="N29" s="34"/>
    </row>
    <row r="30" customFormat="1" ht="15" customHeight="1" spans="1:14">
      <c r="A30" s="8"/>
      <c r="B30" s="4"/>
      <c r="C30" s="25"/>
      <c r="D30" s="15"/>
      <c r="E30" s="16"/>
      <c r="F30" s="17"/>
      <c r="G30" s="18"/>
      <c r="H30" s="18"/>
      <c r="I30" s="33"/>
      <c r="J30" s="34"/>
      <c r="K30" s="33"/>
      <c r="L30" s="34"/>
      <c r="M30" s="33"/>
      <c r="N30" s="34"/>
    </row>
    <row r="31" customFormat="1" ht="15" customHeight="1" spans="1:14">
      <c r="A31" s="8"/>
      <c r="B31" s="4"/>
      <c r="C31" s="26"/>
      <c r="D31" s="19"/>
      <c r="E31" s="20"/>
      <c r="F31" s="21"/>
      <c r="G31" s="22"/>
      <c r="H31" s="22"/>
      <c r="I31" s="35"/>
      <c r="J31" s="36"/>
      <c r="K31" s="35"/>
      <c r="L31" s="36"/>
      <c r="M31" s="35"/>
      <c r="N31" s="36"/>
    </row>
    <row r="32" customFormat="1" ht="15" customHeight="1" spans="1:14">
      <c r="A32" s="8"/>
      <c r="B32" s="24" t="s">
        <v>53</v>
      </c>
      <c r="C32" s="4" t="s">
        <v>54</v>
      </c>
      <c r="D32" s="10" t="s">
        <v>55</v>
      </c>
      <c r="E32" s="11"/>
      <c r="F32" s="12"/>
      <c r="G32" s="13">
        <v>98</v>
      </c>
      <c r="H32" s="14" t="s">
        <v>42</v>
      </c>
      <c r="I32" s="31">
        <v>20</v>
      </c>
      <c r="J32" s="32"/>
      <c r="K32" s="31">
        <v>20</v>
      </c>
      <c r="L32" s="32"/>
      <c r="M32" s="31"/>
      <c r="N32" s="32"/>
    </row>
    <row r="33" customFormat="1" ht="15" customHeight="1" spans="1:14">
      <c r="A33" s="8"/>
      <c r="B33" s="25"/>
      <c r="C33" s="4"/>
      <c r="D33" s="15"/>
      <c r="E33" s="16"/>
      <c r="F33" s="17"/>
      <c r="G33" s="18"/>
      <c r="H33" s="18"/>
      <c r="I33" s="33"/>
      <c r="J33" s="34"/>
      <c r="K33" s="33"/>
      <c r="L33" s="34"/>
      <c r="M33" s="33"/>
      <c r="N33" s="34"/>
    </row>
    <row r="34" customFormat="1" ht="15" customHeight="1" spans="1:14">
      <c r="A34" s="8"/>
      <c r="B34" s="26"/>
      <c r="C34" s="4"/>
      <c r="D34" s="19"/>
      <c r="E34" s="20"/>
      <c r="F34" s="21"/>
      <c r="G34" s="22"/>
      <c r="H34" s="22"/>
      <c r="I34" s="35"/>
      <c r="J34" s="36"/>
      <c r="K34" s="35"/>
      <c r="L34" s="36"/>
      <c r="M34" s="35"/>
      <c r="N34" s="36"/>
    </row>
    <row r="35" customFormat="1" spans="1:14">
      <c r="A35" s="27" t="s">
        <v>56</v>
      </c>
      <c r="B35" s="27"/>
      <c r="C35" s="27"/>
      <c r="D35" s="27"/>
      <c r="E35" s="27"/>
      <c r="F35" s="27"/>
      <c r="G35" s="27"/>
      <c r="H35" s="27"/>
      <c r="I35" s="27">
        <v>100</v>
      </c>
      <c r="J35" s="27"/>
      <c r="K35" s="37">
        <v>100</v>
      </c>
      <c r="L35" s="37"/>
      <c r="M35" s="38"/>
      <c r="N35" s="38"/>
    </row>
    <row r="36" customFormat="1" spans="1:14">
      <c r="A36" s="28" t="s">
        <v>57</v>
      </c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</row>
  </sheetData>
  <mergeCells count="101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A7:B11"/>
    <mergeCell ref="D14:F15"/>
    <mergeCell ref="I14:J15"/>
    <mergeCell ref="K14:L15"/>
    <mergeCell ref="M14:N15"/>
    <mergeCell ref="D16:F18"/>
    <mergeCell ref="I16:J18"/>
    <mergeCell ref="K16:L18"/>
    <mergeCell ref="M16:N18"/>
    <mergeCell ref="D19:F21"/>
    <mergeCell ref="I19:J21"/>
    <mergeCell ref="K19:L21"/>
    <mergeCell ref="M19:N21"/>
    <mergeCell ref="D22:F24"/>
    <mergeCell ref="I22:J24"/>
    <mergeCell ref="K22:L24"/>
    <mergeCell ref="M22:N24"/>
    <mergeCell ref="D25:F27"/>
    <mergeCell ref="I25:J27"/>
    <mergeCell ref="K25:L27"/>
    <mergeCell ref="M25:N27"/>
    <mergeCell ref="D28:F31"/>
    <mergeCell ref="I28:J31"/>
    <mergeCell ref="K28:L31"/>
    <mergeCell ref="M28:N31"/>
    <mergeCell ref="D32:F34"/>
    <mergeCell ref="I32:J34"/>
    <mergeCell ref="K32:L34"/>
    <mergeCell ref="M32:N3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工程尾款</vt:lpstr>
      <vt:lpstr>泵房工程款</vt:lpstr>
      <vt:lpstr>不可预见维修费</vt:lpstr>
      <vt:lpstr>大修工程</vt:lpstr>
      <vt:lpstr>电梯工程款</vt:lpstr>
      <vt:lpstr>电梯运行维护费</vt:lpstr>
      <vt:lpstr>高压、变频水泵运行维护费</vt:lpstr>
      <vt:lpstr>公用定额</vt:lpstr>
      <vt:lpstr>其他设备设施运行维护费</vt:lpstr>
      <vt:lpstr>人员支出</vt:lpstr>
      <vt:lpstr>外包房屋小修服务</vt:lpstr>
      <vt:lpstr>直管公房管理经费</vt:lpstr>
      <vt:lpstr>中修工程</vt:lpstr>
      <vt:lpstr>自施房屋小修服务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2023-01-11T08:23:00Z</dcterms:created>
  <dcterms:modified xsi:type="dcterms:W3CDTF">2023-02-06T06:26:10Z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2052-10.8.0.5648</vt:lpwstr>
  </property>
</Properties>
</file>