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<sst xmlns="http://schemas.openxmlformats.org/spreadsheetml/2006/main" count="64">
  <si>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</si>
  <si>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</si>
  <si>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</si>
  <si>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</si>
  <si>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兼职</t>
    </r>
    <r>
      <rPr>
        <sz val="9"/>
        <color theme="1"/>
        <rFont val="Times New Roman"/>
        <charset val="134"/>
      </rPr>
      <t>“</t>
    </r>
    <r>
      <rPr>
        <sz val="9"/>
        <color theme="1"/>
        <rFont val="宋体"/>
        <charset val="134"/>
      </rPr>
      <t>两新</t>
    </r>
    <r>
      <rPr>
        <sz val="9"/>
        <color theme="1"/>
        <rFont val="Times New Roman"/>
        <charset val="134"/>
      </rPr>
      <t>”</t>
    </r>
    <r>
      <rPr>
        <sz val="9"/>
        <color theme="1"/>
        <rFont val="宋体"/>
        <charset val="134"/>
      </rPr>
      <t>法人单位党组织书记工作补贴、社区居民党组织书记工作补贴</t>
    </r>
  </si>
  <si>
    <t>主管部门</t>
  </si>
  <si>
    <r>
      <rPr>
        <sz val="9"/>
        <color theme="1"/>
        <rFont val="Times New Roman"/>
        <charset val="134"/>
      </rPr>
      <t>654</t>
    </r>
    <r>
      <rPr>
        <sz val="9"/>
        <color theme="1"/>
        <rFont val="宋体"/>
        <charset val="134"/>
      </rPr>
      <t>东坝乡人民政府</t>
    </r>
  </si>
  <si>
    <t>实施单位</t>
  </si>
  <si>
    <t>项目负责人</t>
  </si>
  <si>
    <t>穆珂</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</si>
  <si>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</si>
  <si>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</si>
  <si>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</si>
  <si>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</si>
  <si>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</si>
  <si>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</si>
  <si>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</si>
  <si>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</si>
  <si>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</si>
  <si>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</si>
  <si>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</si>
  <si>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</si>
  <si>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</si>
  <si>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</si>
  <si>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</si>
  <si>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</si>
  <si>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充分调动农村基层干部工作的积极性、主动性和创造性，加快推进首都农村经济社会持续健康发展，特对兼职</t>
    </r>
    <r>
      <rPr>
        <sz val="9"/>
        <color theme="1"/>
        <rFont val="Times New Roman"/>
        <charset val="134"/>
      </rPr>
      <t>“</t>
    </r>
    <r>
      <rPr>
        <sz val="9"/>
        <color theme="1"/>
        <rFont val="宋体"/>
        <charset val="134"/>
      </rPr>
      <t>两新</t>
    </r>
    <r>
      <rPr>
        <sz val="9"/>
        <color theme="1"/>
        <rFont val="Times New Roman"/>
        <charset val="134"/>
      </rPr>
      <t>”</t>
    </r>
    <r>
      <rPr>
        <sz val="9"/>
        <color theme="1"/>
        <rFont val="宋体"/>
        <charset val="134"/>
      </rPr>
      <t>法人单位书记、社区居民党组织书记发放工作补贴。</t>
    </r>
  </si>
  <si>
    <t>已完成</t>
  </si>
  <si>
    <t>绩
效
指
标</t>
  </si>
  <si>
    <t>一级指标</t>
  </si>
  <si>
    <t>二级指标</t>
  </si>
  <si>
    <t>三级指标</t>
  </si>
  <si>
    <t>年度
指标值</t>
  </si>
  <si>
    <t>实际
完成值</t>
  </si>
  <si>
    <t>偏差原因分析及改进措施</t>
  </si>
  <si>
    <t>产出指标</t>
  </si>
  <si>
    <t>时效指标</t>
  </si>
  <si>
    <r>
      <rPr>
        <b/>
        <sz val="9"/>
        <color rgb="FF000000"/>
        <rFont val="宋体"/>
        <charset val="134"/>
      </rPr>
      <t>指标</t>
    </r>
    <r>
      <rPr>
        <b/>
        <sz val="9"/>
        <color rgb="FF000000"/>
        <rFont val="Times New Roman"/>
        <charset val="134"/>
      </rPr>
      <t>1</t>
    </r>
    <r>
      <rPr>
        <sz val="9"/>
        <color rgb="FF000000"/>
        <rFont val="宋体"/>
        <charset val="134"/>
      </rPr>
      <t>：完成时间</t>
    </r>
  </si>
  <si>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</si>
  <si>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</si>
  <si>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质量指标</t>
  </si>
  <si>
    <r>
      <rPr>
        <b/>
        <sz val="9"/>
        <color rgb="FF000000"/>
        <rFont val="宋体"/>
        <charset val="134"/>
      </rPr>
      <t>指标</t>
    </r>
    <r>
      <rPr>
        <b/>
        <sz val="9"/>
        <color rgb="FF000000"/>
        <rFont val="Times New Roman"/>
        <charset val="134"/>
      </rPr>
      <t>1</t>
    </r>
    <r>
      <rPr>
        <sz val="9"/>
        <color rgb="FF000000"/>
        <rFont val="宋体"/>
        <charset val="134"/>
      </rPr>
      <t>：对居民书记、委员、非公党组织书记提供补贴保障力度</t>
    </r>
  </si>
  <si>
    <t>优良中低差</t>
  </si>
  <si>
    <t>优</t>
  </si>
  <si>
    <t>数量指标</t>
  </si>
  <si>
    <r>
      <t>指标</t>
    </r>
    <r>
      <rPr>
        <b/>
        <sz val="9"/>
        <color rgb="FF000000"/>
        <rFont val="Times New Roman"/>
        <charset val="134"/>
      </rPr>
      <t>1</t>
    </r>
    <r>
      <rPr>
        <b/>
        <sz val="9"/>
        <color rgb="FF000000"/>
        <rFont val="宋体"/>
        <charset val="134"/>
      </rPr>
      <t>：</t>
    </r>
    <r>
      <rPr>
        <sz val="9"/>
        <color rgb="FF000000"/>
        <rFont val="宋体"/>
        <charset val="134"/>
      </rPr>
      <t>村个数</t>
    </r>
  </si>
  <si>
    <r>
      <t>9</t>
    </r>
    <r>
      <rPr>
        <sz val="9"/>
        <color theme="1"/>
        <rFont val="宋体"/>
        <charset val="134"/>
      </rPr>
      <t>个</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</si>
  <si>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</si>
  <si>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</si>
  <si>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</si>
  <si>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rPr>
        <sz val="9"/>
        <color theme="1"/>
        <rFont val="Times New Roman"/>
        <charset val="134"/>
      </rPr>
      <t>≤33.7</t>
    </r>
    <r>
      <rPr>
        <sz val="9"/>
        <color theme="1"/>
        <rFont val="宋体"/>
        <charset val="134"/>
      </rPr>
      <t>万元</t>
    </r>
  </si>
  <si>
    <r>
      <rPr>
        <sz val="9"/>
        <color theme="1"/>
        <rFont val="Times New Roman"/>
        <charset val="134"/>
      </rPr>
      <t>33.698</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</si>
  <si>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</si>
  <si>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</si>
  <si>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：对社会影响力提高程度</t>
    </r>
  </si>
  <si>
    <t>高中低</t>
  </si>
  <si>
    <t>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</si>
  <si>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</si>
  <si>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</si>
  <si>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</si>
  <si>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</si>
  <si>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总分</t>
  </si>
  <si>
    <t xml:space="preserve">   填表人：孙姗姗           联系电话：65491776          填写日期：20240314</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</si>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</sst>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b/>
      <sz val="11"/>
      <color theme="3"/>
      <name val="宋体"/>
      <charset val="134"/>
      <scheme val="minor"/>
    </font>
    <font>
      <sz val="11"/>
      <color rgb="FF9C0006"/>
      <name val="宋体"/>
      <charset val="0"/>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FFFFF"/>
      <name val="宋体"/>
      <charset val="0"/>
      <scheme val="minor"/>
    </font>
    <font>
      <i/>
      <sz val="11"/>
      <color rgb="FF7F7F7F"/>
      <name val="宋体"/>
      <charset val="0"/>
      <scheme val="minor"/>
    </font>
    <font>
      <sz val="11"/>
      <color rgb="FF0061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u/>
      <sz val="11"/>
      <color rgb="FF80008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2F2F2"/>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theme="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7" borderId="0" applyNumberFormat="0" applyBorder="0" applyAlignment="0" applyProtection="0">
      <alignment vertical="center"/>
    </xf>
    <xf numFmtId="0" fontId="23" fillId="8"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5" borderId="0" applyNumberFormat="0" applyBorder="0" applyAlignment="0" applyProtection="0">
      <alignment vertical="center"/>
    </xf>
    <xf numFmtId="0" fontId="18" fillId="3" borderId="0" applyNumberFormat="0" applyBorder="0" applyAlignment="0" applyProtection="0">
      <alignment vertical="center"/>
    </xf>
    <xf numFmtId="43" fontId="0" fillId="0" borderId="0" applyFont="0" applyFill="0" applyBorder="0" applyAlignment="0" applyProtection="0">
      <alignment vertical="center"/>
    </xf>
    <xf numFmtId="0" fontId="22" fillId="19"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13" borderId="7" applyNumberFormat="0" applyFont="0" applyAlignment="0" applyProtection="0">
      <alignment vertical="center"/>
    </xf>
    <xf numFmtId="0" fontId="22" fillId="7" borderId="0" applyNumberFormat="0" applyBorder="0" applyAlignment="0" applyProtection="0">
      <alignment vertical="center"/>
    </xf>
    <xf numFmtId="0" fontId="1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9" applyNumberFormat="0" applyFill="0" applyAlignment="0" applyProtection="0">
      <alignment vertical="center"/>
    </xf>
    <xf numFmtId="0" fontId="33" fillId="0" borderId="9" applyNumberFormat="0" applyFill="0" applyAlignment="0" applyProtection="0">
      <alignment vertical="center"/>
    </xf>
    <xf numFmtId="0" fontId="22" fillId="20" borderId="0" applyNumberFormat="0" applyBorder="0" applyAlignment="0" applyProtection="0">
      <alignment vertical="center"/>
    </xf>
    <xf numFmtId="0" fontId="17" fillId="0" borderId="6" applyNumberFormat="0" applyFill="0" applyAlignment="0" applyProtection="0">
      <alignment vertical="center"/>
    </xf>
    <xf numFmtId="0" fontId="22" fillId="24" borderId="0" applyNumberFormat="0" applyBorder="0" applyAlignment="0" applyProtection="0">
      <alignment vertical="center"/>
    </xf>
    <xf numFmtId="0" fontId="30" fillId="5" borderId="10" applyNumberFormat="0" applyAlignment="0" applyProtection="0">
      <alignment vertical="center"/>
    </xf>
    <xf numFmtId="0" fontId="19" fillId="5" borderId="4" applyNumberFormat="0" applyAlignment="0" applyProtection="0">
      <alignment vertical="center"/>
    </xf>
    <xf numFmtId="0" fontId="24" fillId="10" borderId="5" applyNumberFormat="0" applyAlignment="0" applyProtection="0">
      <alignment vertical="center"/>
    </xf>
    <xf numFmtId="0" fontId="16" fillId="26" borderId="0" applyNumberFormat="0" applyBorder="0" applyAlignment="0" applyProtection="0">
      <alignment vertical="center"/>
    </xf>
    <xf numFmtId="0" fontId="22" fillId="22" borderId="0" applyNumberFormat="0" applyBorder="0" applyAlignment="0" applyProtection="0">
      <alignment vertical="center"/>
    </xf>
    <xf numFmtId="0" fontId="27" fillId="0" borderId="8" applyNumberFormat="0" applyFill="0" applyAlignment="0" applyProtection="0">
      <alignment vertical="center"/>
    </xf>
    <xf numFmtId="0" fontId="32" fillId="0" borderId="11" applyNumberFormat="0" applyFill="0" applyAlignment="0" applyProtection="0">
      <alignment vertical="center"/>
    </xf>
    <xf numFmtId="0" fontId="26" fillId="12" borderId="0" applyNumberFormat="0" applyBorder="0" applyAlignment="0" applyProtection="0">
      <alignment vertical="center"/>
    </xf>
    <xf numFmtId="0" fontId="21" fillId="6" borderId="0" applyNumberFormat="0" applyBorder="0" applyAlignment="0" applyProtection="0">
      <alignment vertical="center"/>
    </xf>
    <xf numFmtId="0" fontId="16" fillId="16" borderId="0" applyNumberFormat="0" applyBorder="0" applyAlignment="0" applyProtection="0">
      <alignment vertical="center"/>
    </xf>
    <xf numFmtId="0" fontId="22" fillId="21" borderId="0" applyNumberFormat="0" applyBorder="0" applyAlignment="0" applyProtection="0">
      <alignment vertical="center"/>
    </xf>
    <xf numFmtId="0" fontId="16" fillId="4" borderId="0" applyNumberFormat="0" applyBorder="0" applyAlignment="0" applyProtection="0">
      <alignment vertical="center"/>
    </xf>
    <xf numFmtId="0" fontId="16" fillId="9" borderId="0" applyNumberFormat="0" applyBorder="0" applyAlignment="0" applyProtection="0">
      <alignment vertical="center"/>
    </xf>
    <xf numFmtId="0" fontId="16" fillId="11" borderId="0" applyNumberFormat="0" applyBorder="0" applyAlignment="0" applyProtection="0">
      <alignment vertical="center"/>
    </xf>
    <xf numFmtId="0" fontId="16" fillId="2" borderId="0" applyNumberFormat="0" applyBorder="0" applyAlignment="0" applyProtection="0">
      <alignment vertical="center"/>
    </xf>
    <xf numFmtId="0" fontId="22" fillId="28" borderId="0" applyNumberFormat="0" applyBorder="0" applyAlignment="0" applyProtection="0">
      <alignment vertical="center"/>
    </xf>
    <xf numFmtId="0" fontId="22" fillId="30" borderId="0" applyNumberFormat="0" applyBorder="0" applyAlignment="0" applyProtection="0">
      <alignment vertical="center"/>
    </xf>
    <xf numFmtId="0" fontId="16" fillId="25" borderId="0" applyNumberFormat="0" applyBorder="0" applyAlignment="0" applyProtection="0">
      <alignment vertical="center"/>
    </xf>
    <xf numFmtId="0" fontId="16" fillId="32" borderId="0" applyNumberFormat="0" applyBorder="0" applyAlignment="0" applyProtection="0">
      <alignment vertical="center"/>
    </xf>
    <xf numFmtId="0" fontId="22" fillId="27" borderId="0" applyNumberFormat="0" applyBorder="0" applyAlignment="0" applyProtection="0">
      <alignment vertical="center"/>
    </xf>
    <xf numFmtId="0" fontId="16" fillId="14" borderId="0" applyNumberFormat="0" applyBorder="0" applyAlignment="0" applyProtection="0">
      <alignment vertical="center"/>
    </xf>
    <xf numFmtId="0" fontId="22" fillId="18" borderId="0" applyNumberFormat="0" applyBorder="0" applyAlignment="0" applyProtection="0">
      <alignment vertical="center"/>
    </xf>
    <xf numFmtId="0" fontId="22" fillId="29" borderId="0" applyNumberFormat="0" applyBorder="0" applyAlignment="0" applyProtection="0">
      <alignment vertical="center"/>
    </xf>
    <xf numFmtId="0" fontId="16" fillId="31" borderId="0" applyNumberFormat="0" applyBorder="0" applyAlignment="0" applyProtection="0">
      <alignment vertical="center"/>
    </xf>
    <xf numFmtId="0" fontId="22" fillId="23"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5" workbookViewId="0">
      <selection activeCell="H17" sqref="H17"/>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65491776</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33.7</v>
      </c>
      <c r="F8" s="7">
        <v>33.698</v>
      </c>
      <c r="G8" s="7"/>
      <c r="H8" s="11">
        <v>33.6982</v>
      </c>
      <c r="I8" s="11"/>
      <c r="J8" s="5">
        <v>10</v>
      </c>
      <c r="K8" s="5"/>
      <c r="L8" s="27">
        <f>H8/F8</f>
        <v>1.00000593507033</v>
      </c>
      <c r="M8" s="27"/>
      <c r="N8" s="7">
        <v>10</v>
      </c>
    </row>
    <row r="9" ht="15" customHeight="1" spans="1:14">
      <c r="A9" s="9"/>
      <c r="B9" s="9"/>
      <c r="C9" s="5" t="s">
        <v>19</v>
      </c>
      <c r="D9" s="5"/>
      <c r="E9" s="7">
        <f t="shared" ref="E9:H9" si="0">E8</f>
        <v>33.7</v>
      </c>
      <c r="F9" s="7">
        <f t="shared" si="0"/>
        <v>33.698</v>
      </c>
      <c r="G9" s="7"/>
      <c r="H9" s="11">
        <f t="shared" si="0"/>
        <v>33.6982</v>
      </c>
      <c r="I9" s="11"/>
      <c r="J9" s="7" t="s">
        <v>20</v>
      </c>
      <c r="K9" s="7"/>
      <c r="L9" s="7"/>
      <c r="M9" s="7"/>
      <c r="N9" s="7" t="s">
        <v>20</v>
      </c>
    </row>
    <row r="10" ht="15" customHeight="1" spans="1:14">
      <c r="A10" s="9"/>
      <c r="B10" s="9"/>
      <c r="C10" s="12" t="s">
        <v>21</v>
      </c>
      <c r="D10" s="12"/>
      <c r="E10" s="7">
        <v>0</v>
      </c>
      <c r="F10" s="7"/>
      <c r="G10" s="7"/>
      <c r="H10" s="7"/>
      <c r="I10" s="7"/>
      <c r="J10" s="7" t="s">
        <v>20</v>
      </c>
      <c r="K10" s="7"/>
      <c r="L10" s="7"/>
      <c r="M10" s="7"/>
      <c r="N10" s="7" t="s">
        <v>20</v>
      </c>
    </row>
    <row r="11" ht="15" customHeight="1" spans="1:14">
      <c r="A11" s="9"/>
      <c r="B11" s="9"/>
      <c r="C11" s="5" t="s">
        <v>22</v>
      </c>
      <c r="D11" s="5"/>
      <c r="E11" s="7">
        <v>0</v>
      </c>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39" customHeight="1" spans="1:14">
      <c r="A13" s="5"/>
      <c r="B13" s="6" t="s">
        <v>26</v>
      </c>
      <c r="C13" s="7"/>
      <c r="D13" s="7"/>
      <c r="E13" s="7"/>
      <c r="F13" s="7"/>
      <c r="G13" s="7"/>
      <c r="H13" s="6" t="s">
        <v>27</v>
      </c>
      <c r="I13" s="7"/>
      <c r="J13" s="7"/>
      <c r="K13" s="7"/>
      <c r="L13" s="7"/>
      <c r="M13" s="7"/>
      <c r="N13" s="7"/>
    </row>
    <row r="14" ht="43.5" customHeight="1" spans="1:14">
      <c r="A14" s="13" t="s">
        <v>28</v>
      </c>
      <c r="B14" s="5" t="s">
        <v>29</v>
      </c>
      <c r="C14" s="5" t="s">
        <v>30</v>
      </c>
      <c r="D14" s="14" t="s">
        <v>31</v>
      </c>
      <c r="E14" s="5"/>
      <c r="F14" s="5"/>
      <c r="G14" s="14" t="s">
        <v>32</v>
      </c>
      <c r="H14" s="14" t="s">
        <v>33</v>
      </c>
      <c r="I14" s="5" t="s">
        <v>15</v>
      </c>
      <c r="J14" s="5"/>
      <c r="K14" s="5" t="s">
        <v>17</v>
      </c>
      <c r="L14" s="5"/>
      <c r="M14" s="5" t="s">
        <v>34</v>
      </c>
      <c r="N14" s="5"/>
    </row>
    <row r="15" ht="28" customHeight="1" spans="1:14">
      <c r="A15" s="15"/>
      <c r="B15" s="5" t="s">
        <v>35</v>
      </c>
      <c r="C15" s="5" t="s">
        <v>36</v>
      </c>
      <c r="D15" s="16" t="s">
        <v>37</v>
      </c>
      <c r="E15" s="17"/>
      <c r="F15" s="17"/>
      <c r="G15" s="7" t="s">
        <v>38</v>
      </c>
      <c r="H15" s="7" t="s">
        <v>39</v>
      </c>
      <c r="I15" s="7">
        <v>15</v>
      </c>
      <c r="J15" s="7"/>
      <c r="K15" s="7">
        <v>15</v>
      </c>
      <c r="L15" s="7"/>
      <c r="M15" s="7"/>
      <c r="N15" s="7"/>
    </row>
    <row r="16" ht="42" customHeight="1" spans="1:14">
      <c r="A16" s="15"/>
      <c r="B16" s="5"/>
      <c r="C16" s="5" t="s">
        <v>40</v>
      </c>
      <c r="D16" s="16" t="s">
        <v>41</v>
      </c>
      <c r="E16" s="17"/>
      <c r="F16" s="17"/>
      <c r="G16" s="6" t="s">
        <v>42</v>
      </c>
      <c r="H16" s="6" t="s">
        <v>43</v>
      </c>
      <c r="I16" s="7">
        <v>15</v>
      </c>
      <c r="J16" s="7"/>
      <c r="K16" s="7">
        <v>15</v>
      </c>
      <c r="L16" s="7"/>
      <c r="M16" s="7"/>
      <c r="N16" s="7"/>
    </row>
    <row r="17" ht="34" customHeight="1" spans="1:14">
      <c r="A17" s="15"/>
      <c r="B17" s="5"/>
      <c r="C17" s="5" t="s">
        <v>44</v>
      </c>
      <c r="D17" s="16" t="s">
        <v>45</v>
      </c>
      <c r="E17" s="17"/>
      <c r="F17" s="17"/>
      <c r="G17" s="7" t="s">
        <v>46</v>
      </c>
      <c r="H17" s="7" t="s">
        <v>46</v>
      </c>
      <c r="I17" s="7">
        <v>15</v>
      </c>
      <c r="J17" s="7"/>
      <c r="K17" s="7">
        <v>15</v>
      </c>
      <c r="L17" s="7"/>
      <c r="M17" s="7"/>
      <c r="N17" s="7"/>
    </row>
    <row r="18" ht="33" customHeight="1" spans="1:14">
      <c r="A18" s="15"/>
      <c r="B18" s="18" t="s">
        <v>47</v>
      </c>
      <c r="C18" s="14" t="s">
        <v>48</v>
      </c>
      <c r="D18" s="16" t="s">
        <v>49</v>
      </c>
      <c r="E18" s="17"/>
      <c r="F18" s="17"/>
      <c r="G18" s="7" t="s">
        <v>50</v>
      </c>
      <c r="H18" s="7" t="s">
        <v>51</v>
      </c>
      <c r="I18" s="7">
        <v>15</v>
      </c>
      <c r="J18" s="7"/>
      <c r="K18" s="7">
        <v>15</v>
      </c>
      <c r="L18" s="7"/>
      <c r="M18" s="7"/>
      <c r="N18" s="7"/>
    </row>
    <row r="19" ht="28" customHeight="1" spans="1:14">
      <c r="A19" s="15"/>
      <c r="B19" s="5" t="s">
        <v>52</v>
      </c>
      <c r="C19" s="19" t="s">
        <v>53</v>
      </c>
      <c r="D19" s="16" t="s">
        <v>54</v>
      </c>
      <c r="E19" s="17"/>
      <c r="F19" s="17"/>
      <c r="G19" s="6" t="s">
        <v>55</v>
      </c>
      <c r="H19" s="6" t="s">
        <v>56</v>
      </c>
      <c r="I19" s="7">
        <v>20</v>
      </c>
      <c r="J19" s="7"/>
      <c r="K19" s="7">
        <v>20</v>
      </c>
      <c r="L19" s="7"/>
      <c r="M19" s="7"/>
      <c r="N19" s="7"/>
    </row>
    <row r="20" ht="38" customHeight="1" spans="1:14">
      <c r="A20" s="15"/>
      <c r="B20" s="19" t="s">
        <v>57</v>
      </c>
      <c r="C20" s="5" t="s">
        <v>58</v>
      </c>
      <c r="D20" s="16" t="s">
        <v>59</v>
      </c>
      <c r="E20" s="17"/>
      <c r="F20" s="17"/>
      <c r="G20" s="7" t="s">
        <v>60</v>
      </c>
      <c r="H20" s="20">
        <v>1</v>
      </c>
      <c r="I20" s="7">
        <v>10</v>
      </c>
      <c r="J20" s="7"/>
      <c r="K20" s="7">
        <v>10</v>
      </c>
      <c r="L20" s="7"/>
      <c r="M20" s="7"/>
      <c r="N20" s="7"/>
    </row>
    <row r="21" ht="24.75" customHeight="1" spans="1:14">
      <c r="A21" s="21" t="s">
        <v>61</v>
      </c>
      <c r="B21" s="21"/>
      <c r="C21" s="21"/>
      <c r="D21" s="21"/>
      <c r="E21" s="21"/>
      <c r="F21" s="21"/>
      <c r="G21" s="21"/>
      <c r="H21" s="21"/>
      <c r="I21" s="21">
        <v>100</v>
      </c>
      <c r="J21" s="21"/>
      <c r="K21" s="28">
        <v>100</v>
      </c>
      <c r="L21" s="28"/>
      <c r="M21" s="29"/>
      <c r="N21" s="29"/>
    </row>
    <row r="22" ht="31.5" customHeight="1" spans="1:14">
      <c r="A22" s="22" t="s">
        <v>62</v>
      </c>
      <c r="B22" s="23"/>
      <c r="C22" s="23"/>
      <c r="D22" s="23"/>
      <c r="E22" s="23"/>
      <c r="F22" s="23"/>
      <c r="G22" s="23"/>
      <c r="H22" s="23"/>
      <c r="I22" s="23"/>
      <c r="J22" s="23"/>
      <c r="K22" s="23"/>
      <c r="L22" s="23"/>
      <c r="M22" s="23"/>
      <c r="N22" s="23"/>
    </row>
    <row r="23" ht="54" customHeight="1" spans="1:14">
      <c r="A23" s="24" t="s">
        <v>63</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认真搬砖的小孙</cp:lastModifiedBy>
  <dcterms:created xsi:type="dcterms:W3CDTF">2023-01-11T08:23:00Z</dcterms:created>
  <cp:lastPrinted>2024-02-27T01:48:00Z</cp:lastPrinted>
  <dcterms:modified xsi:type="dcterms:W3CDTF">2024-03-25T09:54:02Z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