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3005"/>
  </bookViews>
  <sheets>
    <sheet name="Sheet1" sheetId="1" r:id="rId1"/>
  </sheets>
  <calcPr calcId="144525" concurrentCalc="0"/>
</workbook>
</file>

<file path=xl/sharedStrings.xml><?xml version="1.0" encoding="utf-8"?>
<sst xmlns="http://schemas.openxmlformats.org/spreadsheetml/2006/main" count="63">
  <si>
    <t>附件2</t>
  </si>
  <si>
    <t>项目支出绩效自评表</t>
  </si>
  <si>
    <t>（2024年度）</t>
  </si>
  <si>
    <t>项目名称</t>
  </si>
  <si>
    <t>组织部干部工作经费</t>
  </si>
  <si>
    <t>主管部门</t>
  </si>
  <si>
    <t>北京市朝阳区人民政府</t>
  </si>
  <si>
    <t>实施单位</t>
  </si>
  <si>
    <t>北京市朝阳区委组织部</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</si>
  <si>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</si>
  <si>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</si>
  <si>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</si>
  <si>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</si>
  <si>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</si>
  <si>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</si>
  <si>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</si>
  <si>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</si>
  <si>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</si>
  <si>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</si>
  <si>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</si>
  <si>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</si>
  <si>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</si>
  <si>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</si>
  <si>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</si>
  <si>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保障各项干部相关工作的开展</t>
  </si>
  <si>
    <t>完成干部相关工作，包括体检、挂职经费拨付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</si>
  <si>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</si>
  <si>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</si>
  <si>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</si>
  <si>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</si>
  <si>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</si>
  <si>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</si>
  <si>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</si>
  <si>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</si>
  <si>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</si>
  <si>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</si>
  <si>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</si>
  <si>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推进组织部相关工作开展</t>
  </si>
  <si>
    <t>≥</t>
  </si>
  <si>
    <t>类</t>
  </si>
  <si>
    <t>15</t>
  </si>
  <si>
    <t>质量指标</t>
  </si>
  <si>
    <t>各项工作完成质量</t>
  </si>
  <si>
    <t>%</t>
  </si>
  <si>
    <t>10</t>
  </si>
  <si>
    <t>时效指标</t>
  </si>
  <si>
    <t>全年支出进度</t>
  </si>
  <si>
    <t>95</t>
  </si>
  <si>
    <t>因全区参加体检的厅局级及处级领导干部人员调整及部分领导未参与体检，较预估体检人数减少。下一步，申请预算时将尽量准确预估体检人数。</t>
  </si>
  <si>
    <t>成本指标</t>
  </si>
  <si>
    <t>经济成本指标</t>
  </si>
  <si>
    <t>总工作成本</t>
  </si>
  <si>
    <t>≤</t>
  </si>
  <si>
    <t>555</t>
  </si>
  <si>
    <t>万元</t>
  </si>
  <si>
    <t>效益指标</t>
  </si>
  <si>
    <t>经济效益指标</t>
  </si>
  <si>
    <t>对部门业务发展的正面影响</t>
  </si>
  <si>
    <t>90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</si>
  <si>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</si>
  <si>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</si>
  <si>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干部满意度</t>
  </si>
  <si>
    <t>总分</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</si>
</sst>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1"/>
      <color rgb="FFFF0000"/>
      <name val="宋体"/>
      <charset val="134"/>
      <scheme val="minor"/>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20" borderId="0" applyNumberFormat="0" applyBorder="0" applyAlignment="0" applyProtection="0">
      <alignment vertical="center"/>
    </xf>
    <xf numFmtId="0" fontId="29" fillId="1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14" fillId="23"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2" borderId="9" applyNumberFormat="0" applyFont="0" applyAlignment="0" applyProtection="0">
      <alignment vertical="center"/>
    </xf>
    <xf numFmtId="0" fontId="14" fillId="16"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7" applyNumberFormat="0" applyFill="0" applyAlignment="0" applyProtection="0">
      <alignment vertical="center"/>
    </xf>
    <xf numFmtId="0" fontId="17" fillId="0" borderId="7" applyNumberFormat="0" applyFill="0" applyAlignment="0" applyProtection="0">
      <alignment vertical="center"/>
    </xf>
    <xf numFmtId="0" fontId="14" fillId="22" borderId="0" applyNumberFormat="0" applyBorder="0" applyAlignment="0" applyProtection="0">
      <alignment vertical="center"/>
    </xf>
    <xf numFmtId="0" fontId="20" fillId="0" borderId="11" applyNumberFormat="0" applyFill="0" applyAlignment="0" applyProtection="0">
      <alignment vertical="center"/>
    </xf>
    <xf numFmtId="0" fontId="14" fillId="19" borderId="0" applyNumberFormat="0" applyBorder="0" applyAlignment="0" applyProtection="0">
      <alignment vertical="center"/>
    </xf>
    <xf numFmtId="0" fontId="23" fillId="11" borderId="8" applyNumberFormat="0" applyAlignment="0" applyProtection="0">
      <alignment vertical="center"/>
    </xf>
    <xf numFmtId="0" fontId="30" fillId="11" borderId="12" applyNumberFormat="0" applyAlignment="0" applyProtection="0">
      <alignment vertical="center"/>
    </xf>
    <xf numFmtId="0" fontId="16" fillId="4" borderId="6" applyNumberFormat="0" applyAlignment="0" applyProtection="0">
      <alignment vertical="center"/>
    </xf>
    <xf numFmtId="0" fontId="15" fillId="24" borderId="0" applyNumberFormat="0" applyBorder="0" applyAlignment="0" applyProtection="0">
      <alignment vertical="center"/>
    </xf>
    <xf numFmtId="0" fontId="14" fillId="14" borderId="0" applyNumberFormat="0" applyBorder="0" applyAlignment="0" applyProtection="0">
      <alignment vertical="center"/>
    </xf>
    <xf numFmtId="0" fontId="31" fillId="0" borderId="13" applyNumberFormat="0" applyFill="0" applyAlignment="0" applyProtection="0">
      <alignment vertical="center"/>
    </xf>
    <xf numFmtId="0" fontId="25" fillId="0" borderId="10" applyNumberFormat="0" applyFill="0" applyAlignment="0" applyProtection="0">
      <alignment vertical="center"/>
    </xf>
    <xf numFmtId="0" fontId="32" fillId="27" borderId="0" applyNumberFormat="0" applyBorder="0" applyAlignment="0" applyProtection="0">
      <alignment vertical="center"/>
    </xf>
    <xf numFmtId="0" fontId="28" fillId="15" borderId="0" applyNumberFormat="0" applyBorder="0" applyAlignment="0" applyProtection="0">
      <alignment vertical="center"/>
    </xf>
    <xf numFmtId="0" fontId="15" fillId="21" borderId="0" applyNumberFormat="0" applyBorder="0" applyAlignment="0" applyProtection="0">
      <alignment vertical="center"/>
    </xf>
    <xf numFmtId="0" fontId="14" fillId="10" borderId="0" applyNumberFormat="0" applyBorder="0" applyAlignment="0" applyProtection="0">
      <alignment vertical="center"/>
    </xf>
    <xf numFmtId="0" fontId="15" fillId="18" borderId="0" applyNumberFormat="0" applyBorder="0" applyAlignment="0" applyProtection="0">
      <alignment vertical="center"/>
    </xf>
    <xf numFmtId="0" fontId="15" fillId="3" borderId="0" applyNumberFormat="0" applyBorder="0" applyAlignment="0" applyProtection="0">
      <alignment vertical="center"/>
    </xf>
    <xf numFmtId="0" fontId="15" fillId="26" borderId="0" applyNumberFormat="0" applyBorder="0" applyAlignment="0" applyProtection="0">
      <alignment vertical="center"/>
    </xf>
    <xf numFmtId="0" fontId="15" fillId="7" borderId="0" applyNumberFormat="0" applyBorder="0" applyAlignment="0" applyProtection="0">
      <alignment vertical="center"/>
    </xf>
    <xf numFmtId="0" fontId="14" fillId="9" borderId="0" applyNumberFormat="0" applyBorder="0" applyAlignment="0" applyProtection="0">
      <alignment vertical="center"/>
    </xf>
    <xf numFmtId="0" fontId="14" fillId="13" borderId="0" applyNumberFormat="0" applyBorder="0" applyAlignment="0" applyProtection="0">
      <alignment vertical="center"/>
    </xf>
    <xf numFmtId="0" fontId="15" fillId="25" borderId="0" applyNumberFormat="0" applyBorder="0" applyAlignment="0" applyProtection="0">
      <alignment vertical="center"/>
    </xf>
    <xf numFmtId="0" fontId="15" fillId="6" borderId="0" applyNumberFormat="0" applyBorder="0" applyAlignment="0" applyProtection="0">
      <alignment vertical="center"/>
    </xf>
    <xf numFmtId="0" fontId="14" fillId="2" borderId="0" applyNumberFormat="0" applyBorder="0" applyAlignment="0" applyProtection="0">
      <alignment vertical="center"/>
    </xf>
    <xf numFmtId="0" fontId="15"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5" fillId="31" borderId="0" applyNumberFormat="0" applyBorder="0" applyAlignment="0" applyProtection="0">
      <alignment vertical="center"/>
    </xf>
    <xf numFmtId="0" fontId="14"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10" fontId="7"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0" fillId="0" borderId="1" xfId="0" applyNumberFormat="1" applyFont="1" applyBorder="1" applyAlignment="1">
      <alignment horizontal="center" vertical="center" wrapText="1"/>
    </xf>
    <xf numFmtId="0" fontId="0" fillId="0" borderId="1" xfId="0" applyBorder="1">
      <alignment vertical="center"/>
    </xf>
    <xf numFmtId="0" fontId="13"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20"/>
  <sheetViews>
    <sheetView tabSelected="1" workbookViewId="0">
      <selection activeCell="A6" sqref="$A6:$XFD6"/>
    </sheetView>
  </sheetViews>
  <sheetFormatPr defaultColWidth="9" defaultRowHeight="13.5"/>
  <cols>
    <col min="1" max="1" width="4.25833333333333" customWidth="1"/>
    <col min="2" max="2" width="8.125" customWidth="1"/>
    <col min="3" max="3" width="9.375"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6.5" customWidth="1"/>
    <col min="17" max="17" width="9" hidden="1" customWidth="1"/>
    <col min="18" max="18" width="3.75833333333333"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555</v>
      </c>
      <c r="F7" s="15"/>
      <c r="G7" s="16"/>
      <c r="H7" s="7">
        <v>459.721683</v>
      </c>
      <c r="I7" s="7"/>
      <c r="J7" s="7">
        <v>459.721683</v>
      </c>
      <c r="K7" s="7"/>
      <c r="L7" s="5">
        <v>10</v>
      </c>
      <c r="M7" s="5"/>
      <c r="N7" s="25">
        <v>1</v>
      </c>
      <c r="O7" s="7"/>
      <c r="P7" s="7">
        <v>10</v>
      </c>
    </row>
    <row r="8" ht="15" customHeight="1" spans="1:16">
      <c r="A8" s="9"/>
      <c r="B8" s="9"/>
      <c r="C8" s="5" t="s">
        <v>17</v>
      </c>
      <c r="D8" s="5"/>
      <c r="E8" s="14">
        <v>555</v>
      </c>
      <c r="F8" s="15"/>
      <c r="G8" s="16"/>
      <c r="H8" s="7">
        <v>459.721683</v>
      </c>
      <c r="I8" s="7"/>
      <c r="J8" s="7">
        <v>459.721683</v>
      </c>
      <c r="K8" s="7"/>
      <c r="L8" s="7" t="s">
        <v>18</v>
      </c>
      <c r="M8" s="7"/>
      <c r="N8" s="25">
        <v>1</v>
      </c>
      <c r="O8" s="7"/>
      <c r="P8" s="7" t="s">
        <v>18</v>
      </c>
    </row>
    <row r="9" ht="15" customHeight="1" spans="1:16">
      <c r="A9" s="9"/>
      <c r="B9" s="9"/>
      <c r="C9" s="17" t="s">
        <v>19</v>
      </c>
      <c r="D9" s="17"/>
      <c r="E9" s="14">
        <v>0</v>
      </c>
      <c r="F9" s="15"/>
      <c r="G9" s="16"/>
      <c r="H9" s="14">
        <v>0</v>
      </c>
      <c r="I9" s="16"/>
      <c r="J9" s="7">
        <v>0</v>
      </c>
      <c r="K9" s="7"/>
      <c r="L9" s="7" t="s">
        <v>18</v>
      </c>
      <c r="M9" s="7"/>
      <c r="N9" s="7"/>
      <c r="O9" s="7"/>
      <c r="P9" s="7" t="s">
        <v>18</v>
      </c>
    </row>
    <row r="10" ht="15" customHeight="1" spans="1:16">
      <c r="A10" s="9"/>
      <c r="B10" s="9"/>
      <c r="C10" s="5" t="s">
        <v>20</v>
      </c>
      <c r="D10" s="5"/>
      <c r="E10" s="14">
        <v>0</v>
      </c>
      <c r="F10" s="15"/>
      <c r="G10" s="16"/>
      <c r="H10" s="14">
        <v>0</v>
      </c>
      <c r="I10" s="16"/>
      <c r="J10" s="7">
        <v>0</v>
      </c>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25</v>
      </c>
      <c r="K12" s="7"/>
      <c r="L12" s="7"/>
      <c r="M12" s="7"/>
      <c r="N12" s="7"/>
      <c r="O12" s="7"/>
      <c r="P12" s="7"/>
    </row>
    <row r="13" ht="43.5" customHeight="1" spans="1:16">
      <c r="A13" s="8" t="s">
        <v>26</v>
      </c>
      <c r="B13" s="5" t="s">
        <v>27</v>
      </c>
      <c r="C13" s="5" t="s">
        <v>28</v>
      </c>
      <c r="D13" s="18" t="s">
        <v>29</v>
      </c>
      <c r="E13" s="5"/>
      <c r="F13" s="5"/>
      <c r="G13" s="5" t="s">
        <v>30</v>
      </c>
      <c r="H13" s="18" t="s">
        <v>31</v>
      </c>
      <c r="I13" s="18" t="s">
        <v>32</v>
      </c>
      <c r="J13" s="18" t="s">
        <v>33</v>
      </c>
      <c r="K13" s="5" t="s">
        <v>13</v>
      </c>
      <c r="L13" s="5"/>
      <c r="M13" s="5" t="s">
        <v>15</v>
      </c>
      <c r="N13" s="5"/>
      <c r="O13" s="5" t="s">
        <v>34</v>
      </c>
      <c r="P13" s="5"/>
    </row>
    <row r="14" ht="30" customHeight="1" spans="1:16">
      <c r="A14" s="9"/>
      <c r="B14" s="5" t="s">
        <v>35</v>
      </c>
      <c r="C14" s="5" t="s">
        <v>36</v>
      </c>
      <c r="D14" s="19" t="s">
        <v>37</v>
      </c>
      <c r="E14" s="20"/>
      <c r="F14" s="20"/>
      <c r="G14" s="21" t="s">
        <v>38</v>
      </c>
      <c r="H14" s="7">
        <v>3</v>
      </c>
      <c r="I14" s="26" t="s">
        <v>39</v>
      </c>
      <c r="J14" s="7">
        <v>3</v>
      </c>
      <c r="K14" s="27">
        <v>15</v>
      </c>
      <c r="L14" s="7"/>
      <c r="M14" s="7" t="s">
        <v>40</v>
      </c>
      <c r="N14" s="7"/>
      <c r="O14" s="7"/>
      <c r="P14" s="7"/>
    </row>
    <row r="15" ht="30" customHeight="1" spans="1:16">
      <c r="A15" s="9"/>
      <c r="B15" s="5"/>
      <c r="C15" s="5" t="s">
        <v>41</v>
      </c>
      <c r="D15" s="19" t="s">
        <v>42</v>
      </c>
      <c r="E15" s="20"/>
      <c r="F15" s="20"/>
      <c r="G15" s="21" t="s">
        <v>38</v>
      </c>
      <c r="H15" s="7">
        <v>90</v>
      </c>
      <c r="I15" s="26" t="s">
        <v>43</v>
      </c>
      <c r="J15" s="7">
        <v>90</v>
      </c>
      <c r="K15" s="27">
        <v>10</v>
      </c>
      <c r="L15" s="7"/>
      <c r="M15" s="7" t="s">
        <v>44</v>
      </c>
      <c r="N15" s="7"/>
      <c r="O15" s="7"/>
      <c r="P15" s="7"/>
    </row>
    <row r="16" ht="99" customHeight="1" spans="1:16">
      <c r="A16" s="9"/>
      <c r="B16" s="5"/>
      <c r="C16" s="5" t="s">
        <v>45</v>
      </c>
      <c r="D16" s="19" t="s">
        <v>46</v>
      </c>
      <c r="E16" s="20"/>
      <c r="F16" s="20"/>
      <c r="G16" s="21" t="s">
        <v>38</v>
      </c>
      <c r="H16" s="7" t="s">
        <v>47</v>
      </c>
      <c r="I16" s="26" t="s">
        <v>43</v>
      </c>
      <c r="J16" s="25">
        <f>H7/E7</f>
        <v>0.828327356756757</v>
      </c>
      <c r="K16" s="27">
        <v>15</v>
      </c>
      <c r="L16" s="7"/>
      <c r="M16" s="28">
        <f>J16/95%*K16</f>
        <v>13.0788530014225</v>
      </c>
      <c r="N16" s="28"/>
      <c r="O16" s="6" t="s">
        <v>48</v>
      </c>
      <c r="P16" s="7"/>
    </row>
    <row r="17" ht="30" customHeight="1" spans="1:16">
      <c r="A17" s="9"/>
      <c r="B17" s="22" t="s">
        <v>49</v>
      </c>
      <c r="C17" s="18" t="s">
        <v>50</v>
      </c>
      <c r="D17" s="19" t="s">
        <v>51</v>
      </c>
      <c r="E17" s="20"/>
      <c r="F17" s="20"/>
      <c r="G17" s="21" t="s">
        <v>52</v>
      </c>
      <c r="H17" s="7" t="s">
        <v>53</v>
      </c>
      <c r="I17" s="26" t="s">
        <v>54</v>
      </c>
      <c r="J17" s="7">
        <v>459.72</v>
      </c>
      <c r="K17" s="7">
        <v>10</v>
      </c>
      <c r="L17" s="7"/>
      <c r="M17" s="27">
        <v>10</v>
      </c>
      <c r="N17" s="27"/>
      <c r="O17" s="7"/>
      <c r="P17" s="7"/>
    </row>
    <row r="18" ht="30" customHeight="1" spans="1:16">
      <c r="A18" s="9"/>
      <c r="B18" s="5" t="s">
        <v>55</v>
      </c>
      <c r="C18" s="23" t="s">
        <v>56</v>
      </c>
      <c r="D18" s="19" t="s">
        <v>57</v>
      </c>
      <c r="E18" s="20"/>
      <c r="F18" s="20"/>
      <c r="G18" s="21" t="s">
        <v>38</v>
      </c>
      <c r="H18" s="7" t="s">
        <v>58</v>
      </c>
      <c r="I18" s="26" t="s">
        <v>43</v>
      </c>
      <c r="J18" s="7">
        <v>90</v>
      </c>
      <c r="K18" s="7">
        <v>30</v>
      </c>
      <c r="L18" s="7"/>
      <c r="M18" s="7">
        <v>30</v>
      </c>
      <c r="N18" s="7"/>
      <c r="O18" s="7"/>
      <c r="P18" s="7"/>
    </row>
    <row r="19" ht="30" customHeight="1" spans="1:16">
      <c r="A19" s="9"/>
      <c r="B19" s="23" t="s">
        <v>59</v>
      </c>
      <c r="C19" s="5" t="s">
        <v>60</v>
      </c>
      <c r="D19" s="19" t="s">
        <v>61</v>
      </c>
      <c r="E19" s="20"/>
      <c r="F19" s="20"/>
      <c r="G19" s="21" t="s">
        <v>38</v>
      </c>
      <c r="H19" s="7" t="s">
        <v>58</v>
      </c>
      <c r="I19" s="26" t="s">
        <v>43</v>
      </c>
      <c r="J19" s="7">
        <v>90</v>
      </c>
      <c r="K19" s="7">
        <v>10</v>
      </c>
      <c r="L19" s="7"/>
      <c r="M19" s="7">
        <v>10</v>
      </c>
      <c r="N19" s="7"/>
      <c r="O19" s="7"/>
      <c r="P19" s="7"/>
    </row>
    <row r="20" spans="1:16">
      <c r="A20" s="24" t="s">
        <v>62</v>
      </c>
      <c r="B20" s="24"/>
      <c r="C20" s="24"/>
      <c r="D20" s="24"/>
      <c r="E20" s="24"/>
      <c r="F20" s="24"/>
      <c r="G20" s="24"/>
      <c r="H20" s="24"/>
      <c r="I20" s="24"/>
      <c r="J20" s="24"/>
      <c r="K20" s="24">
        <v>100</v>
      </c>
      <c r="L20" s="24"/>
      <c r="M20" s="29">
        <f>M14+M15+M16+M17+M18+M19+P7</f>
        <v>98.0788530014225</v>
      </c>
      <c r="N20" s="29"/>
      <c r="O20" s="30"/>
      <c r="P20" s="30"/>
    </row>
  </sheetData>
  <mergeCells count="79">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11:A12"/>
    <mergeCell ref="A13:A19"/>
    <mergeCell ref="B14:B16"/>
    <mergeCell ref="A6:B10"/>
  </mergeCells>
  <pageMargins left="0.629166666666667" right="0.629166666666667" top="0.590277777777778" bottom="0.471527777777778" header="0.432638888888889" footer="0.393055555555556"/>
  <pageSetup paperSize="9" scale="9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2025-08-28T07:47:35Z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208118EA96E14379B4E03B8FFED9AC6F_13</vt:lpwstr>
  </property>
</Properties>
</file>